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ound 1" sheetId="1" r:id="rId4"/>
    <sheet name="Round 2" sheetId="2" r:id="rId5"/>
    <sheet name="Round 3" sheetId="3" r:id="rId6"/>
    <sheet name="Round 4" sheetId="4" r:id="rId7"/>
    <sheet name="Round 5" sheetId="5" r:id="rId8"/>
    <sheet name="Finalists" sheetId="6" r:id="rId9"/>
  </sheets>
</workbook>
</file>

<file path=xl/sharedStrings.xml><?xml version="1.0" encoding="utf-8"?>
<sst xmlns="http://schemas.openxmlformats.org/spreadsheetml/2006/main" uniqueCount="298">
  <si>
    <t>GENERAL WARM UP 09:30am</t>
  </si>
  <si>
    <t>ROUND 1 - Track Warm Up 09:45am</t>
  </si>
  <si>
    <t>March In 10:00am</t>
  </si>
  <si>
    <t>PANEL 1</t>
  </si>
  <si>
    <t>Run 1</t>
  </si>
  <si>
    <t>Total</t>
  </si>
  <si>
    <t>Run 2</t>
  </si>
  <si>
    <t>Run 3</t>
  </si>
  <si>
    <t>Combined total</t>
  </si>
  <si>
    <t>Final Position</t>
  </si>
  <si>
    <t>R/C</t>
  </si>
  <si>
    <t>Richmond</t>
  </si>
  <si>
    <t>Club Grade 1- 8 in year</t>
  </si>
  <si>
    <t>Caitlyn</t>
  </si>
  <si>
    <t>Rowe</t>
  </si>
  <si>
    <t>F</t>
  </si>
  <si>
    <t>Jessica</t>
  </si>
  <si>
    <t>Pollock</t>
  </si>
  <si>
    <t>Nitro</t>
  </si>
  <si>
    <t>Sky</t>
  </si>
  <si>
    <t>Taylor</t>
  </si>
  <si>
    <t>Freya</t>
  </si>
  <si>
    <t>Horncastle</t>
  </si>
  <si>
    <t>North East London</t>
  </si>
  <si>
    <t>Ella</t>
  </si>
  <si>
    <t>Matejovicova</t>
  </si>
  <si>
    <t>Eleanor</t>
  </si>
  <si>
    <t>Knowles</t>
  </si>
  <si>
    <t>Southwark</t>
  </si>
  <si>
    <t>Sarah</t>
  </si>
  <si>
    <t>Sinclair</t>
  </si>
  <si>
    <t>Flora</t>
  </si>
  <si>
    <t>Corduner</t>
  </si>
  <si>
    <t>Elena</t>
  </si>
  <si>
    <t>Finch</t>
  </si>
  <si>
    <t>Tiffany</t>
  </si>
  <si>
    <t>Niechcial</t>
  </si>
  <si>
    <t>Club Grade 1- 9-10 years</t>
  </si>
  <si>
    <t>Khai</t>
  </si>
  <si>
    <t>Fairbairn</t>
  </si>
  <si>
    <t>Harriet</t>
  </si>
  <si>
    <t>Wender</t>
  </si>
  <si>
    <t xml:space="preserve">Zariah </t>
  </si>
  <si>
    <t xml:space="preserve">Hinkson-Johnson </t>
  </si>
  <si>
    <t>Paul</t>
  </si>
  <si>
    <t>Sophia</t>
  </si>
  <si>
    <t>Theodokis</t>
  </si>
  <si>
    <t>Jasmine</t>
  </si>
  <si>
    <t>Harlley</t>
  </si>
  <si>
    <t>Tess</t>
  </si>
  <si>
    <t>Jackson</t>
  </si>
  <si>
    <t>Club Grade 1- 11/12 years</t>
  </si>
  <si>
    <t>Jenna</t>
  </si>
  <si>
    <t>Morgan</t>
  </si>
  <si>
    <t>Club Grade 1- 13+ years</t>
  </si>
  <si>
    <t>Amelia</t>
  </si>
  <si>
    <t>Benning</t>
  </si>
  <si>
    <t>Isabel</t>
  </si>
  <si>
    <t>Yeo</t>
  </si>
  <si>
    <t>PANEL 2</t>
  </si>
  <si>
    <t>Club Grade 2- 13+ years</t>
  </si>
  <si>
    <t xml:space="preserve">Elektra </t>
  </si>
  <si>
    <t>Voulgari Cleare</t>
  </si>
  <si>
    <t xml:space="preserve">Zoe </t>
  </si>
  <si>
    <t>Lazelle</t>
  </si>
  <si>
    <t>Dilenne</t>
  </si>
  <si>
    <t>Richards</t>
  </si>
  <si>
    <t>Matilda</t>
  </si>
  <si>
    <t>Suett</t>
  </si>
  <si>
    <t>Amy</t>
  </si>
  <si>
    <t>Stayte</t>
  </si>
  <si>
    <t>Sutton Gymnastics Academy</t>
  </si>
  <si>
    <t>Club Grade 2- 8 in years</t>
  </si>
  <si>
    <t>Aaleyah</t>
  </si>
  <si>
    <t>Jay</t>
  </si>
  <si>
    <t>Ocean</t>
  </si>
  <si>
    <t>Campbell</t>
  </si>
  <si>
    <t>Abigail</t>
  </si>
  <si>
    <t>Banks</t>
  </si>
  <si>
    <t>Club Grade 2- 9/10 years</t>
  </si>
  <si>
    <t>Olivia</t>
  </si>
  <si>
    <t>Leslie</t>
  </si>
  <si>
    <t>Lucie</t>
  </si>
  <si>
    <t>Elliott</t>
  </si>
  <si>
    <t>Rosie</t>
  </si>
  <si>
    <t>Rufaie</t>
  </si>
  <si>
    <t>Ruby</t>
  </si>
  <si>
    <t>Baldwin</t>
  </si>
  <si>
    <t>Samantha</t>
  </si>
  <si>
    <t>Vosper</t>
  </si>
  <si>
    <t>Elizabeth</t>
  </si>
  <si>
    <t>Regan</t>
  </si>
  <si>
    <t>Croydon Acro</t>
  </si>
  <si>
    <t>Aéva</t>
  </si>
  <si>
    <t>Piris-Watts</t>
  </si>
  <si>
    <t xml:space="preserve">Olivia </t>
  </si>
  <si>
    <t>Daisy</t>
  </si>
  <si>
    <t>Thornton</t>
  </si>
  <si>
    <t>GENERAL WARM UP / R &amp; C 10:00 am</t>
  </si>
  <si>
    <t>ROUND 2 - Track Warm Up 11:10am</t>
  </si>
  <si>
    <t>March In  - 11:30am</t>
  </si>
  <si>
    <t>Club Grade 3- 8 in year</t>
  </si>
  <si>
    <t>Ruben</t>
  </si>
  <si>
    <t>Chiles</t>
  </si>
  <si>
    <t>M</t>
  </si>
  <si>
    <t>Sportac 76</t>
  </si>
  <si>
    <t>Club Grade 3- 11/12 years</t>
  </si>
  <si>
    <t>Herbert</t>
  </si>
  <si>
    <t>Jones</t>
  </si>
  <si>
    <t>Serai</t>
  </si>
  <si>
    <t>Lennon</t>
  </si>
  <si>
    <t>Club Grade 3- 13+ years</t>
  </si>
  <si>
    <t>Wiktoria</t>
  </si>
  <si>
    <t>Nastal</t>
  </si>
  <si>
    <t>Rebecca</t>
  </si>
  <si>
    <t>Salvage</t>
  </si>
  <si>
    <t>Herridge-Lewer</t>
  </si>
  <si>
    <t>Maddie</t>
  </si>
  <si>
    <t>Creenan</t>
  </si>
  <si>
    <t>National Grade 1- 9/10 years</t>
  </si>
  <si>
    <t>Noko</t>
  </si>
  <si>
    <t>Yamaguchi</t>
  </si>
  <si>
    <t>P</t>
  </si>
  <si>
    <t>Minnie</t>
  </si>
  <si>
    <t>Allstarz</t>
  </si>
  <si>
    <t>Libby</t>
  </si>
  <si>
    <t>Berry</t>
  </si>
  <si>
    <t>Paige</t>
  </si>
  <si>
    <t>Hayles</t>
  </si>
  <si>
    <t>Eva</t>
  </si>
  <si>
    <t>Yalenna</t>
  </si>
  <si>
    <t>Ellis</t>
  </si>
  <si>
    <t>Alexandra</t>
  </si>
  <si>
    <t>Numo</t>
  </si>
  <si>
    <t>Willow</t>
  </si>
  <si>
    <t>Beddard</t>
  </si>
  <si>
    <t>E17</t>
  </si>
  <si>
    <t>Bernice</t>
  </si>
  <si>
    <t>Song</t>
  </si>
  <si>
    <t>Aoife</t>
  </si>
  <si>
    <t>Moore</t>
  </si>
  <si>
    <t>Amira</t>
  </si>
  <si>
    <t>Adeshokan</t>
  </si>
  <si>
    <t>Tingay</t>
  </si>
  <si>
    <t>Samuel</t>
  </si>
  <si>
    <t>Clark</t>
  </si>
  <si>
    <t>GENERAL WARM UP / R &amp; C 11:30am</t>
  </si>
  <si>
    <t>ROUND 3 - Track Warm Up 12:40pm</t>
  </si>
  <si>
    <t>March In - 13.00pm</t>
  </si>
  <si>
    <t>National Grade 1- 11/12 years</t>
  </si>
  <si>
    <t>Alice</t>
  </si>
  <si>
    <t>Franklin</t>
  </si>
  <si>
    <t>Darcy</t>
  </si>
  <si>
    <t>Harris-Norman</t>
  </si>
  <si>
    <t>Gracie</t>
  </si>
  <si>
    <t>Varney</t>
  </si>
  <si>
    <t>Lucy</t>
  </si>
  <si>
    <t>Browning</t>
  </si>
  <si>
    <t>Young</t>
  </si>
  <si>
    <t>Neave</t>
  </si>
  <si>
    <t>Huntley</t>
  </si>
  <si>
    <t>Malcolm</t>
  </si>
  <si>
    <t>Smith</t>
  </si>
  <si>
    <t>Bromley</t>
  </si>
  <si>
    <t>Maddison</t>
  </si>
  <si>
    <t>Vancliff</t>
  </si>
  <si>
    <t>Cecily</t>
  </si>
  <si>
    <t>Hobbs</t>
  </si>
  <si>
    <t>Forde</t>
  </si>
  <si>
    <t>Annie</t>
  </si>
  <si>
    <t>Loader</t>
  </si>
  <si>
    <t>Ammarah</t>
  </si>
  <si>
    <t>Akontoh</t>
  </si>
  <si>
    <t>Ernestas</t>
  </si>
  <si>
    <t>Gudynas</t>
  </si>
  <si>
    <t>National Grade 1- 13+ years</t>
  </si>
  <si>
    <t>Sophie</t>
  </si>
  <si>
    <t>Borley-Holden</t>
  </si>
  <si>
    <t>Isabella</t>
  </si>
  <si>
    <t>Fairclough</t>
  </si>
  <si>
    <t>Orla</t>
  </si>
  <si>
    <t>Shiels</t>
  </si>
  <si>
    <t>Rachel</t>
  </si>
  <si>
    <t>Kempson</t>
  </si>
  <si>
    <t>Katrina</t>
  </si>
  <si>
    <t>Spencer</t>
  </si>
  <si>
    <t>Megan</t>
  </si>
  <si>
    <t>Russell</t>
  </si>
  <si>
    <t>Tamsin</t>
  </si>
  <si>
    <t>Want</t>
  </si>
  <si>
    <t>Taneeka</t>
  </si>
  <si>
    <t>Collins</t>
  </si>
  <si>
    <t>Julia</t>
  </si>
  <si>
    <t>Vercaemer</t>
  </si>
  <si>
    <t>Lara</t>
  </si>
  <si>
    <t>Renée</t>
  </si>
  <si>
    <t>Larbi</t>
  </si>
  <si>
    <t>GENERAL WARM UP / R &amp; C 12:30pm</t>
  </si>
  <si>
    <t>ROUND 4 - Track Warm Up 14:00pm</t>
  </si>
  <si>
    <t>March In 14:20pm</t>
  </si>
  <si>
    <t>National Grade 2- 9/10 years</t>
  </si>
  <si>
    <t>Cherri</t>
  </si>
  <si>
    <t>Read</t>
  </si>
  <si>
    <t>Arwenna</t>
  </si>
  <si>
    <t>Harvey</t>
  </si>
  <si>
    <t>Lydia</t>
  </si>
  <si>
    <t>Witcombe</t>
  </si>
  <si>
    <t>National Grade 2- 11/12 years</t>
  </si>
  <si>
    <t>Gadd</t>
  </si>
  <si>
    <t>Alexia</t>
  </si>
  <si>
    <t>Hibbert</t>
  </si>
  <si>
    <t>Harlequin</t>
  </si>
  <si>
    <t>Charlotte</t>
  </si>
  <si>
    <t>Brooks</t>
  </si>
  <si>
    <t>Kharina</t>
  </si>
  <si>
    <t>Partridge</t>
  </si>
  <si>
    <t>Zoe</t>
  </si>
  <si>
    <t>Corbett</t>
  </si>
  <si>
    <t>Cooper</t>
  </si>
  <si>
    <t>Madeleine</t>
  </si>
  <si>
    <t>Rowbotham</t>
  </si>
  <si>
    <t>Worrow</t>
  </si>
  <si>
    <t>Giselle</t>
  </si>
  <si>
    <t>Moulton</t>
  </si>
  <si>
    <t>Hennelly</t>
  </si>
  <si>
    <t>Fleur</t>
  </si>
  <si>
    <t>Griffin</t>
  </si>
  <si>
    <t>Shauna</t>
  </si>
  <si>
    <t>Mcglynn</t>
  </si>
  <si>
    <t>Charles</t>
  </si>
  <si>
    <t>Mallozzi</t>
  </si>
  <si>
    <t>Tycho</t>
  </si>
  <si>
    <t>National Grade 2- 13+ years</t>
  </si>
  <si>
    <t>Rosina</t>
  </si>
  <si>
    <t>Woodroof</t>
  </si>
  <si>
    <t>Poppy</t>
  </si>
  <si>
    <t>Mateus</t>
  </si>
  <si>
    <t>Sienna</t>
  </si>
  <si>
    <t>Griffith</t>
  </si>
  <si>
    <t>Halle</t>
  </si>
  <si>
    <t>Jupe</t>
  </si>
  <si>
    <t>Di Marco</t>
  </si>
  <si>
    <t>Emily</t>
  </si>
  <si>
    <t>Lock</t>
  </si>
  <si>
    <t>Bethany</t>
  </si>
  <si>
    <t>Williams</t>
  </si>
  <si>
    <t>Aimee</t>
  </si>
  <si>
    <t>Haines</t>
  </si>
  <si>
    <t>Millie</t>
  </si>
  <si>
    <t>Ashworth</t>
  </si>
  <si>
    <t>Phoebe</t>
  </si>
  <si>
    <t>Bannon</t>
  </si>
  <si>
    <t>Lillie</t>
  </si>
  <si>
    <t>Goldie</t>
  </si>
  <si>
    <t>Naima</t>
  </si>
  <si>
    <t>James</t>
  </si>
  <si>
    <t>Mcdowell</t>
  </si>
  <si>
    <t>Trey</t>
  </si>
  <si>
    <t>Mcgregor</t>
  </si>
  <si>
    <t>GENERAL WARM UP / R &amp; C 1:50PM</t>
  </si>
  <si>
    <t>ROUND 5 - Track Warm Up 3:20pm</t>
  </si>
  <si>
    <t>March In 3:30pm</t>
  </si>
  <si>
    <t>National Grade 3- 13+ years</t>
  </si>
  <si>
    <t>Alina</t>
  </si>
  <si>
    <t>Chpoun</t>
  </si>
  <si>
    <t>Zara</t>
  </si>
  <si>
    <t>Hill</t>
  </si>
  <si>
    <t xml:space="preserve">JESSICA </t>
  </si>
  <si>
    <t>WINSLADE</t>
  </si>
  <si>
    <t xml:space="preserve">Layla </t>
  </si>
  <si>
    <t>Berrada</t>
  </si>
  <si>
    <t>Noah</t>
  </si>
  <si>
    <t>Finette</t>
  </si>
  <si>
    <t>National Grade 4- 9/10 years</t>
  </si>
  <si>
    <t>Leeya</t>
  </si>
  <si>
    <t>Tarrant</t>
  </si>
  <si>
    <t>National Grade 4- 11/12 years</t>
  </si>
  <si>
    <t>Maxwel</t>
  </si>
  <si>
    <t>Whitlock</t>
  </si>
  <si>
    <t>Connor</t>
  </si>
  <si>
    <t>Brown</t>
  </si>
  <si>
    <t>Ekechi</t>
  </si>
  <si>
    <t xml:space="preserve">Emilia </t>
  </si>
  <si>
    <t>Ace</t>
  </si>
  <si>
    <t>National Grade 4- 13+ years</t>
  </si>
  <si>
    <t>Annabel</t>
  </si>
  <si>
    <t>Hincks</t>
  </si>
  <si>
    <t>Kiara</t>
  </si>
  <si>
    <t>Patel</t>
  </si>
  <si>
    <t>Ciara</t>
  </si>
  <si>
    <t>Darling</t>
  </si>
  <si>
    <t>Yasmin</t>
  </si>
  <si>
    <t>Lundh</t>
  </si>
  <si>
    <t xml:space="preserve">Kelisha </t>
  </si>
  <si>
    <t xml:space="preserve">Johnson </t>
  </si>
  <si>
    <t>Jarred</t>
  </si>
  <si>
    <t>Dunford</t>
  </si>
  <si>
    <t>FINALISTS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</si>
</sst>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sz val="12"/>
      <color indexed="15"/>
      <name val="Calibri"/>
    </font>
    <font>
      <b val="1"/>
      <sz val="12"/>
      <color indexed="8"/>
      <name val="Calibri"/>
    </font>
    <font>
      <b val="1"/>
      <sz val="11"/>
      <color indexed="8"/>
      <name val="Calibri"/>
    </font>
    <font>
      <sz val="10"/>
      <color indexed="8"/>
      <name val="Calibri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 wrapText="1"/>
    </xf>
    <xf numFmtId="0" fontId="0" fillId="2" borderId="2" applyNumberFormat="0" applyFont="1" applyFill="1" applyBorder="1" applyAlignment="1" applyProtection="0">
      <alignment vertical="center"/>
    </xf>
    <xf numFmtId="49" fontId="3" fillId="3" borderId="3" applyNumberFormat="1" applyFont="1" applyFill="1" applyBorder="1" applyAlignment="1" applyProtection="0">
      <alignment horizontal="center" vertical="bottom"/>
    </xf>
    <xf numFmtId="0" fontId="3" fillId="3" borderId="4" applyNumberFormat="0" applyFont="1" applyFill="1" applyBorder="1" applyAlignment="1" applyProtection="0">
      <alignment horizontal="center" vertical="bottom"/>
    </xf>
    <xf numFmtId="0" fontId="3" fillId="3" borderId="5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49" fontId="3" fillId="3" borderId="7" applyNumberFormat="1" applyFont="1" applyFill="1" applyBorder="1" applyAlignment="1" applyProtection="0">
      <alignment horizontal="center" vertical="bottom"/>
    </xf>
    <xf numFmtId="0" fontId="3" fillId="3" borderId="7" applyNumberFormat="0" applyFont="1" applyFill="1" applyBorder="1" applyAlignment="1" applyProtection="0">
      <alignment horizontal="center" vertical="bottom"/>
    </xf>
    <xf numFmtId="0" fontId="3" fillId="3" borderId="3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center"/>
    </xf>
    <xf numFmtId="0" fontId="5" fillId="2" borderId="9" applyNumberFormat="0" applyFont="1" applyFill="1" applyBorder="1" applyAlignment="1" applyProtection="0">
      <alignment vertical="center"/>
    </xf>
    <xf numFmtId="0" fontId="5" fillId="2" borderId="9" applyNumberFormat="0" applyFont="1" applyFill="1" applyBorder="1" applyAlignment="1" applyProtection="0">
      <alignment vertical="center" wrapText="1"/>
    </xf>
    <xf numFmtId="0" fontId="0" fillId="2" borderId="10" applyNumberFormat="0" applyFont="1" applyFill="1" applyBorder="1" applyAlignment="1" applyProtection="0">
      <alignment vertical="center"/>
    </xf>
    <xf numFmtId="49" fontId="6" fillId="3" borderId="7" applyNumberFormat="1" applyFont="1" applyFill="1" applyBorder="1" applyAlignment="1" applyProtection="0">
      <alignment horizontal="center" vertical="bottom"/>
    </xf>
    <xf numFmtId="0" fontId="6" fillId="3" borderId="7" applyNumberFormat="0" applyFont="1" applyFill="1" applyBorder="1" applyAlignment="1" applyProtection="0">
      <alignment horizontal="center" vertical="bottom"/>
    </xf>
    <xf numFmtId="49" fontId="5" fillId="3" borderId="7" applyNumberFormat="1" applyFont="1" applyFill="1" applyBorder="1" applyAlignment="1" applyProtection="0">
      <alignment horizontal="center" vertical="center"/>
    </xf>
    <xf numFmtId="0" fontId="5" fillId="3" borderId="7" applyNumberFormat="0" applyFont="1" applyFill="1" applyBorder="1" applyAlignment="1" applyProtection="0">
      <alignment horizontal="center" vertical="center"/>
    </xf>
    <xf numFmtId="49" fontId="5" fillId="3" borderId="7" applyNumberFormat="1" applyFont="1" applyFill="1" applyBorder="1" applyAlignment="1" applyProtection="0">
      <alignment horizontal="center" vertical="center" wrapText="1"/>
    </xf>
    <xf numFmtId="0" fontId="7" fillId="2" borderId="7" applyNumberFormat="1" applyFont="1" applyFill="1" applyBorder="1" applyAlignment="1" applyProtection="0">
      <alignment horizontal="center" vertical="bottom"/>
    </xf>
    <xf numFmtId="49" fontId="7" fillId="2" borderId="7" applyNumberFormat="1" applyFont="1" applyFill="1" applyBorder="1" applyAlignment="1" applyProtection="0">
      <alignment vertical="bottom"/>
    </xf>
    <xf numFmtId="49" fontId="7" fillId="2" borderId="7" applyNumberFormat="1" applyFont="1" applyFill="1" applyBorder="1" applyAlignment="1" applyProtection="0">
      <alignment horizontal="center" vertical="center"/>
    </xf>
    <xf numFmtId="0" fontId="7" fillId="2" borderId="7" applyNumberFormat="1" applyFont="1" applyFill="1" applyBorder="1" applyAlignment="1" applyProtection="0">
      <alignment vertical="bottom"/>
    </xf>
    <xf numFmtId="0" fontId="7" fillId="2" borderId="7" applyNumberFormat="1" applyFont="1" applyFill="1" applyBorder="1" applyAlignment="1" applyProtection="0">
      <alignment vertical="bottom" wrapText="1"/>
    </xf>
    <xf numFmtId="0" fontId="7" fillId="2" borderId="7" applyNumberFormat="0" applyFont="1" applyFill="1" applyBorder="1" applyAlignment="1" applyProtection="0">
      <alignment horizontal="center" vertical="center"/>
    </xf>
    <xf numFmtId="0" fontId="7" fillId="4" borderId="11" applyNumberFormat="0" applyFont="1" applyFill="1" applyBorder="1" applyAlignment="1" applyProtection="0">
      <alignment horizontal="center" vertical="bottom"/>
    </xf>
    <xf numFmtId="0" fontId="7" fillId="4" borderId="11" applyNumberFormat="0" applyFont="1" applyFill="1" applyBorder="1" applyAlignment="1" applyProtection="0">
      <alignment vertical="bottom"/>
    </xf>
    <xf numFmtId="0" fontId="7" fillId="4" borderId="11" applyNumberFormat="0" applyFont="1" applyFill="1" applyBorder="1" applyAlignment="1" applyProtection="0">
      <alignment horizontal="center" vertical="center"/>
    </xf>
    <xf numFmtId="0" fontId="7" fillId="4" borderId="11" applyNumberFormat="0" applyFont="1" applyFill="1" applyBorder="1" applyAlignment="1" applyProtection="0">
      <alignment vertical="bottom" wrapText="1"/>
    </xf>
    <xf numFmtId="0" fontId="7" fillId="2" borderId="12" applyNumberFormat="1" applyFont="1" applyFill="1" applyBorder="1" applyAlignment="1" applyProtection="0">
      <alignment horizontal="center" vertical="bottom"/>
    </xf>
    <xf numFmtId="49" fontId="7" fillId="2" borderId="12" applyNumberFormat="1" applyFont="1" applyFill="1" applyBorder="1" applyAlignment="1" applyProtection="0">
      <alignment vertical="bottom"/>
    </xf>
    <xf numFmtId="49" fontId="7" fillId="2" borderId="12" applyNumberFormat="1" applyFont="1" applyFill="1" applyBorder="1" applyAlignment="1" applyProtection="0">
      <alignment horizontal="center" vertical="center"/>
    </xf>
    <xf numFmtId="0" fontId="7" fillId="2" borderId="12" applyNumberFormat="1" applyFont="1" applyFill="1" applyBorder="1" applyAlignment="1" applyProtection="0">
      <alignment vertical="bottom"/>
    </xf>
    <xf numFmtId="0" fontId="7" fillId="2" borderId="12" applyNumberFormat="1" applyFont="1" applyFill="1" applyBorder="1" applyAlignment="1" applyProtection="0">
      <alignment vertical="bottom" wrapText="1"/>
    </xf>
    <xf numFmtId="0" fontId="7" fillId="4" borderId="7" applyNumberFormat="0" applyFont="1" applyFill="1" applyBorder="1" applyAlignment="1" applyProtection="0">
      <alignment horizontal="center" vertical="bottom"/>
    </xf>
    <xf numFmtId="0" fontId="7" fillId="4" borderId="7" applyNumberFormat="0" applyFont="1" applyFill="1" applyBorder="1" applyAlignment="1" applyProtection="0">
      <alignment vertical="bottom"/>
    </xf>
    <xf numFmtId="0" fontId="7" fillId="4" borderId="7" applyNumberFormat="0" applyFont="1" applyFill="1" applyBorder="1" applyAlignment="1" applyProtection="0">
      <alignment horizontal="center" vertical="center"/>
    </xf>
    <xf numFmtId="0" fontId="7" fillId="4" borderId="7" applyNumberFormat="0" applyFont="1" applyFill="1" applyBorder="1" applyAlignment="1" applyProtection="0">
      <alignment vertical="bottom" wrapText="1"/>
    </xf>
    <xf numFmtId="0" fontId="0" fillId="2" borderId="13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center"/>
    </xf>
    <xf numFmtId="0" fontId="0" fillId="2" borderId="13" applyNumberFormat="0" applyFont="1" applyFill="1" applyBorder="1" applyAlignment="1" applyProtection="0">
      <alignment vertical="bottom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center"/>
    </xf>
    <xf numFmtId="49" fontId="6" fillId="3" borderId="3" applyNumberFormat="1" applyFont="1" applyFill="1" applyBorder="1" applyAlignment="1" applyProtection="0">
      <alignment horizontal="center" vertical="bottom"/>
    </xf>
    <xf numFmtId="0" fontId="6" fillId="3" borderId="4" applyNumberFormat="0" applyFont="1" applyFill="1" applyBorder="1" applyAlignment="1" applyProtection="0">
      <alignment horizontal="center" vertical="bottom"/>
    </xf>
    <xf numFmtId="0" fontId="6" fillId="3" borderId="5" applyNumberFormat="0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center"/>
    </xf>
    <xf numFmtId="0" fontId="0" fillId="2" borderId="7" applyNumberFormat="1" applyFont="1" applyFill="1" applyBorder="1" applyAlignment="1" applyProtection="0">
      <alignment horizontal="right" vertical="bottom"/>
    </xf>
    <xf numFmtId="0" fontId="0" fillId="2" borderId="7" applyNumberFormat="1" applyFont="1" applyFill="1" applyBorder="1" applyAlignment="1" applyProtection="0">
      <alignment horizontal="right" vertical="bottom" wrapText="1"/>
    </xf>
    <xf numFmtId="49" fontId="0" fillId="2" borderId="7" applyNumberFormat="1" applyFont="1" applyFill="1" applyBorder="1" applyAlignment="1" applyProtection="0">
      <alignment horizontal="left" vertical="top"/>
    </xf>
    <xf numFmtId="0" fontId="0" fillId="2" borderId="7" applyNumberFormat="0" applyFont="1" applyFill="1" applyBorder="1" applyAlignment="1" applyProtection="0">
      <alignment vertical="bottom"/>
    </xf>
    <xf numFmtId="49" fontId="8" fillId="2" borderId="7" applyNumberFormat="1" applyFont="1" applyFill="1" applyBorder="1" applyAlignment="1" applyProtection="0">
      <alignment horizontal="center" vertical="center"/>
    </xf>
    <xf numFmtId="0" fontId="0" fillId="5" borderId="7" applyNumberFormat="0" applyFont="1" applyFill="1" applyBorder="1" applyAlignment="1" applyProtection="0">
      <alignment horizontal="center" vertical="bottom"/>
    </xf>
    <xf numFmtId="49" fontId="0" fillId="5" borderId="7" applyNumberFormat="1" applyFont="1" applyFill="1" applyBorder="1" applyAlignment="1" applyProtection="0">
      <alignment vertical="bottom"/>
    </xf>
    <xf numFmtId="49" fontId="8" fillId="5" borderId="7" applyNumberFormat="1" applyFont="1" applyFill="1" applyBorder="1" applyAlignment="1" applyProtection="0">
      <alignment horizontal="center" vertical="center"/>
    </xf>
    <xf numFmtId="0" fontId="0" fillId="2" borderId="7" applyNumberFormat="0" applyFont="1" applyFill="1" applyBorder="1" applyAlignment="1" applyProtection="0">
      <alignment horizontal="right" vertical="bottom"/>
    </xf>
    <xf numFmtId="0" fontId="0" fillId="4" borderId="7" applyNumberFormat="0" applyFont="1" applyFill="1" applyBorder="1" applyAlignment="1" applyProtection="0">
      <alignment horizontal="center" vertical="bottom"/>
    </xf>
    <xf numFmtId="0" fontId="0" fillId="4" borderId="7" applyNumberFormat="0" applyFont="1" applyFill="1" applyBorder="1" applyAlignment="1" applyProtection="0">
      <alignment vertical="bottom"/>
    </xf>
    <xf numFmtId="0" fontId="8" fillId="4" borderId="7" applyNumberFormat="0" applyFont="1" applyFill="1" applyBorder="1" applyAlignment="1" applyProtection="0">
      <alignment horizontal="center" vertical="center"/>
    </xf>
    <xf numFmtId="0" fontId="0" fillId="4" borderId="7" applyNumberFormat="0" applyFont="1" applyFill="1" applyBorder="1" applyAlignment="1" applyProtection="0">
      <alignment horizontal="right" vertical="bottom"/>
    </xf>
    <xf numFmtId="0" fontId="0" fillId="4" borderId="7" applyNumberFormat="0" applyFont="1" applyFill="1" applyBorder="1" applyAlignment="1" applyProtection="0">
      <alignment horizontal="right" vertical="bottom" wrapText="1"/>
    </xf>
    <xf numFmtId="0" fontId="0" fillId="4" borderId="7" applyNumberFormat="0" applyFont="1" applyFill="1" applyBorder="1" applyAlignment="1" applyProtection="0">
      <alignment vertical="center"/>
    </xf>
    <xf numFmtId="0" fontId="0" fillId="2" borderId="7" applyNumberFormat="1" applyFont="1" applyFill="1" applyBorder="1" applyAlignment="1" applyProtection="0">
      <alignment horizontal="right" vertical="top"/>
    </xf>
    <xf numFmtId="0" fontId="8" fillId="2" borderId="7" applyNumberFormat="1" applyFont="1" applyFill="1" applyBorder="1" applyAlignment="1" applyProtection="0">
      <alignment horizontal="right" vertical="top"/>
    </xf>
    <xf numFmtId="0" fontId="0" fillId="2" borderId="7" applyNumberFormat="1" applyFont="1" applyFill="1" applyBorder="1" applyAlignment="1" applyProtection="0">
      <alignment horizontal="right" vertical="top" wrapText="1"/>
    </xf>
    <xf numFmtId="0" fontId="8" fillId="2" borderId="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3" fillId="3" borderId="15" applyNumberFormat="1" applyFont="1" applyFill="1" applyBorder="1" applyAlignment="1" applyProtection="0">
      <alignment horizontal="center" vertical="bottom"/>
    </xf>
    <xf numFmtId="0" fontId="3" fillId="3" borderId="16" applyNumberFormat="0" applyFont="1" applyFill="1" applyBorder="1" applyAlignment="1" applyProtection="0">
      <alignment horizontal="center" vertical="bottom"/>
    </xf>
    <xf numFmtId="0" fontId="3" fillId="3" borderId="17" applyNumberFormat="0" applyFont="1" applyFill="1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vertical="bottom"/>
    </xf>
    <xf numFmtId="49" fontId="3" fillId="3" borderId="18" applyNumberFormat="1" applyFont="1" applyFill="1" applyBorder="1" applyAlignment="1" applyProtection="0">
      <alignment horizontal="center" vertical="bottom"/>
    </xf>
    <xf numFmtId="0" fontId="3" fillId="3" borderId="19" applyNumberFormat="0" applyFont="1" applyFill="1" applyBorder="1" applyAlignment="1" applyProtection="0">
      <alignment horizontal="center" vertical="bottom"/>
    </xf>
    <xf numFmtId="0" fontId="3" fillId="3" borderId="20" applyNumberFormat="0" applyFont="1" applyFill="1" applyBorder="1" applyAlignment="1" applyProtection="0">
      <alignment horizontal="center" vertical="bottom"/>
    </xf>
    <xf numFmtId="49" fontId="3" fillId="3" borderId="21" applyNumberFormat="1" applyFont="1" applyFill="1" applyBorder="1" applyAlignment="1" applyProtection="0">
      <alignment horizontal="center" vertical="bottom"/>
    </xf>
    <xf numFmtId="0" fontId="3" fillId="3" borderId="22" applyNumberFormat="0" applyFont="1" applyFill="1" applyBorder="1" applyAlignment="1" applyProtection="0">
      <alignment horizontal="center" vertical="bottom"/>
    </xf>
    <xf numFmtId="0" fontId="3" fillId="3" borderId="23" applyNumberFormat="0" applyFont="1" applyFill="1" applyBorder="1" applyAlignment="1" applyProtection="0">
      <alignment horizontal="center" vertical="bottom"/>
    </xf>
    <xf numFmtId="0" fontId="0" borderId="13" applyNumberFormat="0" applyFont="1" applyFill="0" applyBorder="1" applyAlignment="1" applyProtection="0">
      <alignment vertical="bottom"/>
    </xf>
    <xf numFmtId="49" fontId="5" fillId="3" borderId="3" applyNumberFormat="1" applyFont="1" applyFill="1" applyBorder="1" applyAlignment="1" applyProtection="0">
      <alignment horizontal="center" vertical="bottom"/>
    </xf>
    <xf numFmtId="0" fontId="5" fillId="3" borderId="4" applyNumberFormat="0" applyFont="1" applyFill="1" applyBorder="1" applyAlignment="1" applyProtection="0">
      <alignment horizontal="center" vertical="bottom"/>
    </xf>
    <xf numFmtId="0" fontId="5" fillId="3" borderId="5" applyNumberFormat="0" applyFont="1" applyFill="1" applyBorder="1" applyAlignment="1" applyProtection="0">
      <alignment horizontal="center" vertical="bottom"/>
    </xf>
    <xf numFmtId="0" fontId="0" borderId="7" applyNumberFormat="1" applyFont="1" applyFill="0" applyBorder="1" applyAlignment="1" applyProtection="0">
      <alignment horizontal="center" vertical="bottom"/>
    </xf>
    <xf numFmtId="49" fontId="0" borderId="7" applyNumberFormat="1" applyFont="1" applyFill="0" applyBorder="1" applyAlignment="1" applyProtection="0">
      <alignment vertical="bottom"/>
    </xf>
    <xf numFmtId="0" fontId="0" borderId="7" applyNumberFormat="1" applyFont="1" applyFill="0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horizontal="center" vertical="center"/>
    </xf>
    <xf numFmtId="0" fontId="0" fillId="4" borderId="11" applyNumberFormat="0" applyFont="1" applyFill="1" applyBorder="1" applyAlignment="1" applyProtection="0">
      <alignment horizontal="center" vertical="bottom"/>
    </xf>
    <xf numFmtId="0" fontId="0" fillId="4" borderId="11" applyNumberFormat="0" applyFont="1" applyFill="1" applyBorder="1" applyAlignment="1" applyProtection="0">
      <alignment vertical="bottom"/>
    </xf>
    <xf numFmtId="0" fontId="0" borderId="24" applyNumberFormat="1" applyFont="1" applyFill="0" applyBorder="1" applyAlignment="1" applyProtection="0">
      <alignment horizontal="center" vertical="bottom"/>
    </xf>
    <xf numFmtId="49" fontId="0" fillId="2" borderId="24" applyNumberFormat="1" applyFont="1" applyFill="1" applyBorder="1" applyAlignment="1" applyProtection="0">
      <alignment vertical="bottom"/>
    </xf>
    <xf numFmtId="49" fontId="0" borderId="24" applyNumberFormat="1" applyFont="1" applyFill="0" applyBorder="1" applyAlignment="1" applyProtection="0">
      <alignment vertical="bottom"/>
    </xf>
    <xf numFmtId="0" fontId="0" borderId="25" applyNumberFormat="1" applyFont="1" applyFill="0" applyBorder="1" applyAlignment="1" applyProtection="0">
      <alignment horizontal="center" vertical="bottom"/>
    </xf>
    <xf numFmtId="49" fontId="0" fillId="2" borderId="25" applyNumberFormat="1" applyFont="1" applyFill="1" applyBorder="1" applyAlignment="1" applyProtection="0">
      <alignment vertical="bottom"/>
    </xf>
    <xf numFmtId="49" fontId="0" borderId="25" applyNumberFormat="1" applyFont="1" applyFill="0" applyBorder="1" applyAlignment="1" applyProtection="0">
      <alignment vertical="bottom"/>
    </xf>
    <xf numFmtId="0" fontId="8" borderId="9" applyNumberFormat="1" applyFont="1" applyFill="0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0" fontId="8" fillId="4" borderId="11" applyNumberFormat="0" applyFont="1" applyFill="1" applyBorder="1" applyAlignment="1" applyProtection="0">
      <alignment horizontal="center" vertical="bottom"/>
    </xf>
    <xf numFmtId="0" fontId="8" borderId="25" applyNumberFormat="1" applyFont="1" applyFill="0" applyBorder="1" applyAlignment="1" applyProtection="0">
      <alignment horizontal="center" vertical="bottom"/>
    </xf>
    <xf numFmtId="0" fontId="0" borderId="9" applyNumberFormat="1" applyFont="1" applyFill="0" applyBorder="1" applyAlignment="1" applyProtection="0">
      <alignment horizontal="center" vertical="bottom"/>
    </xf>
    <xf numFmtId="0" fontId="0" borderId="26" applyNumberFormat="0" applyFont="1" applyFill="0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49" fontId="5" fillId="3" borderId="15" applyNumberFormat="1" applyFont="1" applyFill="1" applyBorder="1" applyAlignment="1" applyProtection="0">
      <alignment horizontal="center" vertical="bottom"/>
    </xf>
    <xf numFmtId="0" fontId="5" fillId="3" borderId="16" applyNumberFormat="0" applyFont="1" applyFill="1" applyBorder="1" applyAlignment="1" applyProtection="0">
      <alignment horizontal="center" vertical="bottom"/>
    </xf>
    <xf numFmtId="0" fontId="0" fillId="6" borderId="29" applyNumberFormat="1" applyFont="1" applyFill="1" applyBorder="1" applyAlignment="1" applyProtection="0">
      <alignment horizontal="center" vertical="bottom"/>
    </xf>
    <xf numFmtId="49" fontId="0" fillId="6" borderId="30" applyNumberFormat="1" applyFont="1" applyFill="1" applyBorder="1" applyAlignment="1" applyProtection="0">
      <alignment vertical="bottom"/>
    </xf>
    <xf numFmtId="49" fontId="8" fillId="6" borderId="7" applyNumberFormat="1" applyFont="1" applyFill="1" applyBorder="1" applyAlignment="1" applyProtection="0">
      <alignment vertical="bottom"/>
    </xf>
    <xf numFmtId="0" fontId="0" fillId="6" borderId="7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horizontal="center" vertical="center"/>
    </xf>
    <xf numFmtId="0" fontId="0" borderId="31" applyNumberFormat="1" applyFont="1" applyFill="0" applyBorder="1" applyAlignment="1" applyProtection="0">
      <alignment horizontal="center" vertical="bottom"/>
    </xf>
    <xf numFmtId="49" fontId="8" borderId="7" applyNumberFormat="1" applyFont="1" applyFill="0" applyBorder="1" applyAlignment="1" applyProtection="0">
      <alignment vertical="bottom"/>
    </xf>
    <xf numFmtId="0" fontId="0" borderId="32" applyNumberFormat="1" applyFont="1" applyFill="0" applyBorder="1" applyAlignment="1" applyProtection="0">
      <alignment horizontal="center" vertical="bottom"/>
    </xf>
    <xf numFmtId="0" fontId="8" borderId="32" applyNumberFormat="1" applyFont="1" applyFill="0" applyBorder="1" applyAlignment="1" applyProtection="0">
      <alignment horizontal="center" vertical="bottom"/>
    </xf>
    <xf numFmtId="0" fontId="0" borderId="28" applyNumberFormat="1" applyFont="1" applyFill="0" applyBorder="1" applyAlignment="1" applyProtection="0">
      <alignment horizontal="center" vertical="bottom"/>
    </xf>
    <xf numFmtId="0" fontId="0" fillId="4" borderId="14" applyNumberFormat="0" applyFont="1" applyFill="1" applyBorder="1" applyAlignment="1" applyProtection="0">
      <alignment horizontal="center" vertical="bottom"/>
    </xf>
    <xf numFmtId="0" fontId="8" fillId="4" borderId="7" applyNumberFormat="0" applyFont="1" applyFill="1" applyBorder="1" applyAlignment="1" applyProtection="0">
      <alignment vertical="bottom"/>
    </xf>
    <xf numFmtId="0" fontId="0" fillId="4" borderId="7" applyNumberFormat="1" applyFont="1" applyFill="1" applyBorder="1" applyAlignment="1" applyProtection="0">
      <alignment vertical="bottom"/>
    </xf>
    <xf numFmtId="0" fontId="0" borderId="14" applyNumberFormat="1" applyFont="1" applyFill="0" applyBorder="1" applyAlignment="1" applyProtection="0">
      <alignment horizontal="center" vertical="bottom"/>
    </xf>
    <xf numFmtId="49" fontId="0" fillId="6" borderId="7" applyNumberFormat="1" applyFont="1" applyFill="1" applyBorder="1" applyAlignment="1" applyProtection="0">
      <alignment vertical="bottom"/>
    </xf>
    <xf numFmtId="0" fontId="0" fillId="6" borderId="7" applyNumberFormat="1" applyFont="1" applyFill="1" applyBorder="1" applyAlignment="1" applyProtection="0">
      <alignment horizontal="center" vertical="bottom"/>
    </xf>
    <xf numFmtId="0" fontId="8" fillId="6" borderId="7" applyNumberFormat="1" applyFont="1" applyFill="1" applyBorder="1" applyAlignment="1" applyProtection="0">
      <alignment vertical="bottom"/>
    </xf>
    <xf numFmtId="0" fontId="0" fillId="6" borderId="7" applyNumberFormat="1" applyFont="1" applyFill="1" applyBorder="1" applyAlignment="1" applyProtection="0">
      <alignment horizontal="right" vertical="bottom"/>
    </xf>
    <xf numFmtId="0" fontId="0" fillId="2" borderId="26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0" fillId="2" borderId="13" applyNumberFormat="0" applyFont="1" applyFill="1" applyBorder="1" applyAlignment="1" applyProtection="0">
      <alignment horizontal="center" vertical="bottom"/>
    </xf>
    <xf numFmtId="0" fontId="8" fillId="6" borderId="11" applyNumberFormat="1" applyFont="1" applyFill="1" applyBorder="1" applyAlignment="1" applyProtection="0">
      <alignment horizontal="center" vertical="bottom"/>
    </xf>
    <xf numFmtId="49" fontId="0" fillId="6" borderId="11" applyNumberFormat="1" applyFont="1" applyFill="1" applyBorder="1" applyAlignment="1" applyProtection="0">
      <alignment vertical="bottom"/>
    </xf>
    <xf numFmtId="49" fontId="0" fillId="6" borderId="7" applyNumberFormat="1" applyFont="1" applyFill="1" applyBorder="1" applyAlignment="1" applyProtection="0">
      <alignment horizontal="center" vertical="center"/>
    </xf>
    <xf numFmtId="0" fontId="8" fillId="5" borderId="30" applyNumberFormat="0" applyFont="1" applyFill="1" applyBorder="1" applyAlignment="1" applyProtection="0">
      <alignment horizontal="center" vertical="bottom"/>
    </xf>
    <xf numFmtId="49" fontId="0" fillId="5" borderId="30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8" fillId="6" borderId="30" applyNumberFormat="1" applyFont="1" applyFill="1" applyBorder="1" applyAlignment="1" applyProtection="0">
      <alignment horizontal="center" vertical="bottom"/>
    </xf>
    <xf numFmtId="0" fontId="8" borderId="24" applyNumberFormat="1" applyFont="1" applyFill="0" applyBorder="1" applyAlignment="1" applyProtection="0">
      <alignment horizontal="center" vertical="bottom"/>
    </xf>
    <xf numFmtId="0" fontId="8" fillId="5" borderId="7" applyNumberFormat="0" applyFont="1" applyFill="1" applyBorder="1" applyAlignment="1" applyProtection="0">
      <alignment horizontal="center" vertical="bottom"/>
    </xf>
    <xf numFmtId="0" fontId="8" fillId="6" borderId="7" applyNumberFormat="1" applyFont="1" applyFill="1" applyBorder="1" applyAlignment="1" applyProtection="0">
      <alignment horizontal="center" vertical="bottom"/>
    </xf>
    <xf numFmtId="0" fontId="0" fillId="4" borderId="7" applyNumberFormat="0" applyFont="1" applyFill="1" applyBorder="1" applyAlignment="1" applyProtection="0">
      <alignment horizontal="center" vertical="center"/>
    </xf>
    <xf numFmtId="0" fontId="0" fillId="6" borderId="12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top"/>
    </xf>
    <xf numFmtId="0" fontId="3" fillId="2" borderId="33" applyNumberFormat="0" applyFont="1" applyFill="1" applyBorder="1" applyAlignment="1" applyProtection="0">
      <alignment horizontal="center" vertical="top"/>
    </xf>
    <xf numFmtId="0" fontId="0" fillId="2" borderId="4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6" borderId="11" applyNumberFormat="1" applyFont="1" applyFill="1" applyBorder="1" applyAlignment="1" applyProtection="0">
      <alignment vertical="top"/>
    </xf>
    <xf numFmtId="0" fontId="0" fillId="6" borderId="30" applyNumberFormat="1" applyFont="1" applyFill="1" applyBorder="1" applyAlignment="1" applyProtection="0">
      <alignment vertical="top"/>
    </xf>
    <xf numFmtId="0" fontId="0" fillId="2" borderId="12" applyNumberFormat="1" applyFont="1" applyFill="1" applyBorder="1" applyAlignment="1" applyProtection="0">
      <alignment vertical="top"/>
    </xf>
    <xf numFmtId="49" fontId="0" fillId="2" borderId="12" applyNumberFormat="1" applyFont="1" applyFill="1" applyBorder="1" applyAlignment="1" applyProtection="0">
      <alignment vertical="bottom"/>
    </xf>
    <xf numFmtId="0" fontId="0" fillId="4" borderId="11" applyNumberFormat="0" applyFont="1" applyFill="1" applyBorder="1" applyAlignment="1" applyProtection="0">
      <alignment vertical="top"/>
    </xf>
    <xf numFmtId="0" fontId="8" fillId="6" borderId="30" applyNumberFormat="1" applyFont="1" applyFill="1" applyBorder="1" applyAlignment="1" applyProtection="0">
      <alignment horizontal="center" vertical="top"/>
    </xf>
    <xf numFmtId="0" fontId="8" fillId="2" borderId="24" applyNumberFormat="1" applyFont="1" applyFill="1" applyBorder="1" applyAlignment="1" applyProtection="0">
      <alignment horizontal="center" vertical="top"/>
    </xf>
    <xf numFmtId="0" fontId="0" fillId="2" borderId="25" applyNumberFormat="1" applyFont="1" applyFill="1" applyBorder="1" applyAlignment="1" applyProtection="0">
      <alignment vertical="top"/>
    </xf>
    <xf numFmtId="0" fontId="8" fillId="5" borderId="30" applyNumberFormat="0" applyFont="1" applyFill="1" applyBorder="1" applyAlignment="1" applyProtection="0">
      <alignment horizontal="center" vertical="top"/>
    </xf>
    <xf numFmtId="0" fontId="8" fillId="2" borderId="25" applyNumberFormat="1" applyFont="1" applyFill="1" applyBorder="1" applyAlignment="1" applyProtection="0">
      <alignment horizontal="center" vertical="top"/>
    </xf>
    <xf numFmtId="0" fontId="8" fillId="2" borderId="9" applyNumberFormat="1" applyFont="1" applyFill="1" applyBorder="1" applyAlignment="1" applyProtection="0">
      <alignment horizontal="center" vertical="top"/>
    </xf>
    <xf numFmtId="0" fontId="0" fillId="5" borderId="7" applyNumberFormat="0" applyFont="1" applyFill="1" applyBorder="1" applyAlignment="1" applyProtection="0">
      <alignment vertical="top"/>
    </xf>
    <xf numFmtId="0" fontId="8" fillId="5" borderId="7" applyNumberFormat="0" applyFont="1" applyFill="1" applyBorder="1" applyAlignment="1" applyProtection="0">
      <alignment horizontal="center" vertical="top"/>
    </xf>
    <xf numFmtId="0" fontId="0" fillId="2" borderId="13" applyNumberFormat="0" applyFont="1" applyFill="1" applyBorder="1" applyAlignment="1" applyProtection="0">
      <alignment vertical="top"/>
    </xf>
    <xf numFmtId="0" fontId="0" borderId="25" applyNumberFormat="0" applyFont="1" applyFill="0" applyBorder="1" applyAlignment="1" applyProtection="0">
      <alignment vertical="bottom"/>
    </xf>
    <xf numFmtId="0" fontId="8" fillId="4" borderId="7" applyNumberFormat="0" applyFont="1" applyFill="1" applyBorder="1" applyAlignment="1" applyProtection="0">
      <alignment horizontal="center" vertical="top"/>
    </xf>
    <xf numFmtId="0" fontId="0" fillId="6" borderId="7" applyNumberFormat="1" applyFont="1" applyFill="1" applyBorder="1" applyAlignment="1" applyProtection="0">
      <alignment vertical="top"/>
    </xf>
    <xf numFmtId="0" fontId="0" fillId="6" borderId="7" applyNumberFormat="1" applyFont="1" applyFill="1" applyBorder="1" applyAlignment="1" applyProtection="0">
      <alignment horizontal="center" vertical="top"/>
    </xf>
    <xf numFmtId="0" fontId="0" fillId="6" borderId="7" applyNumberFormat="1" applyFont="1" applyFill="1" applyBorder="1" applyAlignment="1" applyProtection="0">
      <alignment horizontal="right" vertical="top"/>
    </xf>
    <xf numFmtId="0" fontId="0" applyNumberFormat="1" applyFont="1" applyFill="0" applyBorder="0" applyAlignment="1" applyProtection="0">
      <alignment vertical="bottom"/>
    </xf>
    <xf numFmtId="0" fontId="8" fillId="6" borderId="11" applyNumberFormat="1" applyFont="1" applyFill="1" applyBorder="1" applyAlignment="1" applyProtection="0">
      <alignment horizontal="center" vertical="top"/>
    </xf>
    <xf numFmtId="49" fontId="0" fillId="4" borderId="7" applyNumberFormat="1" applyFont="1" applyFill="1" applyBorder="1" applyAlignment="1" applyProtection="0">
      <alignment horizontal="center" vertical="center"/>
    </xf>
    <xf numFmtId="0" fontId="8" fillId="6" borderId="7" applyNumberFormat="1" applyFont="1" applyFill="1" applyBorder="1" applyAlignment="1" applyProtection="0">
      <alignment horizontal="center" vertical="top"/>
    </xf>
    <xf numFmtId="0" fontId="8" fillId="4" borderId="11" applyNumberFormat="0" applyFont="1" applyFill="1" applyBorder="1" applyAlignment="1" applyProtection="0">
      <alignment horizontal="center" vertical="top"/>
    </xf>
    <xf numFmtId="0" fontId="8" fillId="6" borderId="12" applyNumberFormat="1" applyFont="1" applyFill="1" applyBorder="1" applyAlignment="1" applyProtection="0">
      <alignment horizontal="center" vertical="top"/>
    </xf>
    <xf numFmtId="49" fontId="0" fillId="6" borderId="12" applyNumberFormat="1" applyFont="1" applyFill="1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8" fillId="6" borderId="29" applyNumberFormat="1" applyFont="1" applyFill="1" applyBorder="1" applyAlignment="1" applyProtection="0">
      <alignment horizontal="center" vertical="top"/>
    </xf>
    <xf numFmtId="0" fontId="0" fillId="2" borderId="26" applyNumberFormat="0" applyFont="1" applyFill="1" applyBorder="1" applyAlignment="1" applyProtection="0">
      <alignment vertical="top"/>
    </xf>
    <xf numFmtId="0" fontId="0" fillId="2" borderId="2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49" fontId="5" fillId="6" borderId="35" applyNumberFormat="1" applyFont="1" applyFill="1" applyBorder="1" applyAlignment="1" applyProtection="0">
      <alignment horizontal="center" vertical="bottom"/>
    </xf>
    <xf numFmtId="0" fontId="5" fillId="6" borderId="36" applyNumberFormat="0" applyFont="1" applyFill="1" applyBorder="1" applyAlignment="1" applyProtection="0">
      <alignment horizontal="center" vertical="bottom"/>
    </xf>
    <xf numFmtId="0" fontId="0" borderId="8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49" fontId="0" fillId="6" borderId="38" applyNumberFormat="1" applyFont="1" applyFill="1" applyBorder="1" applyAlignment="1" applyProtection="0">
      <alignment vertical="bottom"/>
    </xf>
    <xf numFmtId="49" fontId="0" fillId="6" borderId="39" applyNumberFormat="1" applyFont="1" applyFill="1" applyBorder="1" applyAlignment="1" applyProtection="0">
      <alignment vertical="bottom"/>
    </xf>
    <xf numFmtId="49" fontId="0" fillId="6" borderId="40" applyNumberFormat="1" applyFont="1" applyFill="1" applyBorder="1" applyAlignment="1" applyProtection="0">
      <alignment vertical="bottom"/>
    </xf>
    <xf numFmtId="0" fontId="0" borderId="41" applyNumberFormat="0" applyFont="1" applyFill="0" applyBorder="1" applyAlignment="1" applyProtection="0">
      <alignment vertical="bottom"/>
    </xf>
    <xf numFmtId="49" fontId="0" fillId="6" borderId="42" applyNumberFormat="1" applyFont="1" applyFill="1" applyBorder="1" applyAlignment="1" applyProtection="0">
      <alignment vertical="bottom"/>
    </xf>
    <xf numFmtId="49" fontId="0" fillId="6" borderId="43" applyNumberFormat="1" applyFont="1" applyFill="1" applyBorder="1" applyAlignment="1" applyProtection="0">
      <alignment vertical="bottom"/>
    </xf>
    <xf numFmtId="49" fontId="0" fillId="6" borderId="44" applyNumberFormat="1" applyFont="1" applyFill="1" applyBorder="1" applyAlignment="1" applyProtection="0">
      <alignment horizontal="center" vertical="bottom"/>
    </xf>
    <xf numFmtId="49" fontId="0" fillId="6" borderId="45" applyNumberFormat="1" applyFont="1" applyFill="1" applyBorder="1" applyAlignment="1" applyProtection="0">
      <alignment vertical="bottom"/>
    </xf>
    <xf numFmtId="49" fontId="0" fillId="6" borderId="46" applyNumberFormat="1" applyFont="1" applyFill="1" applyBorder="1" applyAlignment="1" applyProtection="0">
      <alignment vertical="bottom"/>
    </xf>
    <xf numFmtId="49" fontId="0" fillId="6" borderId="47" applyNumberFormat="1" applyFont="1" applyFill="1" applyBorder="1" applyAlignment="1" applyProtection="0">
      <alignment vertical="bottom"/>
    </xf>
    <xf numFmtId="49" fontId="0" fillId="6" borderId="48" applyNumberFormat="1" applyFont="1" applyFill="1" applyBorder="1" applyAlignment="1" applyProtection="0">
      <alignment vertical="bottom"/>
    </xf>
    <xf numFmtId="49" fontId="0" fillId="6" borderId="49" applyNumberFormat="1" applyFont="1" applyFill="1" applyBorder="1" applyAlignment="1" applyProtection="0">
      <alignment horizontal="center" vertical="bottom"/>
    </xf>
    <xf numFmtId="49" fontId="0" fillId="6" borderId="50" applyNumberFormat="1" applyFont="1" applyFill="1" applyBorder="1" applyAlignment="1" applyProtection="0">
      <alignment vertical="bottom"/>
    </xf>
    <xf numFmtId="49" fontId="0" fillId="6" borderId="51" applyNumberFormat="1" applyFont="1" applyFill="1" applyBorder="1" applyAlignment="1" applyProtection="0">
      <alignment vertical="bottom"/>
    </xf>
    <xf numFmtId="49" fontId="0" fillId="6" borderId="52" applyNumberFormat="1" applyFont="1" applyFill="1" applyBorder="1" applyAlignment="1" applyProtection="0">
      <alignment vertical="bottom"/>
    </xf>
    <xf numFmtId="49" fontId="0" fillId="6" borderId="53" applyNumberFormat="1" applyFont="1" applyFill="1" applyBorder="1" applyAlignment="1" applyProtection="0">
      <alignment vertical="bottom"/>
    </xf>
    <xf numFmtId="49" fontId="0" fillId="6" borderId="54" applyNumberFormat="1" applyFont="1" applyFill="1" applyBorder="1" applyAlignment="1" applyProtection="0">
      <alignment vertical="bottom"/>
    </xf>
    <xf numFmtId="49" fontId="0" fillId="6" borderId="55" applyNumberFormat="1" applyFont="1" applyFill="1" applyBorder="1" applyAlignment="1" applyProtection="0">
      <alignment horizontal="center" vertical="bottom"/>
    </xf>
    <xf numFmtId="49" fontId="0" fillId="6" borderId="52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15"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006411"/>
      </font>
      <fill>
        <patternFill patternType="solid">
          <fgColor indexed="11"/>
          <bgColor indexed="16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006411"/>
      </font>
      <fill>
        <patternFill patternType="solid">
          <fgColor indexed="11"/>
          <bgColor indexed="16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006411"/>
      </font>
      <fill>
        <patternFill patternType="solid">
          <fgColor indexed="11"/>
          <bgColor indexed="16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006411"/>
      </font>
      <fill>
        <patternFill patternType="solid">
          <fgColor indexed="11"/>
          <bgColor indexed="16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  <dxf>
      <font>
        <color rgb="ff006411"/>
      </font>
      <fill>
        <patternFill patternType="solid">
          <fgColor indexed="11"/>
          <bgColor indexed="16"/>
        </patternFill>
      </fill>
    </dxf>
    <dxf>
      <font>
        <color rgb="ff4600a5"/>
      </font>
      <fill>
        <patternFill patternType="solid">
          <fgColor indexed="11"/>
          <bgColor indexed="1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0000"/>
      <rgbColor rgb="ffff99cc"/>
      <rgbColor rgb="ff4600a5"/>
      <rgbColor rgb="fffcf305"/>
      <rgbColor rgb="ff3366ff"/>
      <rgbColor rgb="ffccffcc"/>
      <rgbColor rgb="ff006411"/>
      <rgbColor rgb="ffdd0806"/>
      <rgbColor rgb="ff99cc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U50"/>
  <sheetViews>
    <sheetView workbookViewId="0" showGridLines="0" defaultGridColor="1"/>
  </sheetViews>
  <sheetFormatPr defaultColWidth="8.83333" defaultRowHeight="15.75" customHeight="1" outlineLevelRow="0" outlineLevelCol="0"/>
  <cols>
    <col min="1" max="1" width="4.35156" style="1" customWidth="1"/>
    <col min="2" max="2" width="16" style="1" customWidth="1"/>
    <col min="3" max="3" width="17.6719" style="1" customWidth="1"/>
    <col min="4" max="4" width="8.85156" style="1" customWidth="1"/>
    <col min="5" max="5" width="14.1719" style="1" customWidth="1"/>
    <col min="6" max="6" width="3.17188" style="1" customWidth="1"/>
    <col min="7" max="7" width="6.85156" style="1" customWidth="1"/>
    <col min="8" max="8" width="6.85156" style="1" customWidth="1"/>
    <col min="9" max="9" width="6.85156" style="1" customWidth="1"/>
    <col min="10" max="10" width="6.85156" style="1" customWidth="1"/>
    <col min="11" max="11" width="6.85156" style="1" customWidth="1"/>
    <col min="12" max="12" width="6.85156" style="1" customWidth="1"/>
    <col min="13" max="13" width="6.85156" style="1" customWidth="1"/>
    <col min="14" max="14" width="6.85156" style="1" customWidth="1"/>
    <col min="15" max="15" width="6.85156" style="1" customWidth="1"/>
    <col min="16" max="16" width="6.85156" style="1" customWidth="1"/>
    <col min="17" max="17" width="6.85156" style="1" customWidth="1"/>
    <col min="18" max="18" width="6.85156" style="1" customWidth="1"/>
    <col min="19" max="19" width="10.1719" style="1" customWidth="1"/>
    <col min="20" max="20" width="8.35156" style="1" customWidth="1"/>
    <col min="21" max="21" width="6.85156" style="1" customWidth="1"/>
    <col min="22" max="256" width="8.85156" style="1" customWidth="1"/>
  </cols>
  <sheetData>
    <row r="1" ht="17" customHeight="1">
      <c r="A1" s="2"/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6"/>
    </row>
    <row r="2" ht="19" customHeight="1">
      <c r="A2" t="s" s="7">
        <v>0</v>
      </c>
      <c r="B2" s="8"/>
      <c r="C2" s="8"/>
      <c r="D2" s="8"/>
      <c r="E2" s="8"/>
      <c r="F2" s="9"/>
      <c r="G2" s="1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6"/>
    </row>
    <row r="3" ht="19" customHeight="1">
      <c r="A3" t="s" s="11">
        <v>1</v>
      </c>
      <c r="B3" s="12"/>
      <c r="C3" s="12"/>
      <c r="D3" s="12"/>
      <c r="E3" s="12"/>
      <c r="F3" s="13"/>
      <c r="G3" s="1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6"/>
    </row>
    <row r="4" ht="19" customHeight="1">
      <c r="A4" t="s" s="11">
        <v>2</v>
      </c>
      <c r="B4" s="12"/>
      <c r="C4" s="12"/>
      <c r="D4" s="12"/>
      <c r="E4" s="12"/>
      <c r="F4" s="13"/>
      <c r="G4" s="1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  <c r="U4" s="6"/>
    </row>
    <row r="5" ht="17" customHeight="1">
      <c r="A5" s="15"/>
      <c r="B5" s="15"/>
      <c r="C5" s="15"/>
      <c r="D5" s="15"/>
      <c r="E5" s="15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7"/>
      <c r="U5" s="19"/>
    </row>
    <row r="6" ht="28.5" customHeight="1">
      <c r="A6" t="s" s="20">
        <v>3</v>
      </c>
      <c r="B6" s="21"/>
      <c r="C6" s="21"/>
      <c r="D6" s="21"/>
      <c r="E6" s="21"/>
      <c r="F6" s="21"/>
      <c r="G6" t="s" s="22">
        <v>4</v>
      </c>
      <c r="H6" s="23"/>
      <c r="I6" s="23"/>
      <c r="J6" t="s" s="22">
        <v>5</v>
      </c>
      <c r="K6" t="s" s="22">
        <v>6</v>
      </c>
      <c r="L6" s="23"/>
      <c r="M6" s="23"/>
      <c r="N6" t="s" s="22">
        <v>5</v>
      </c>
      <c r="O6" t="s" s="22">
        <v>7</v>
      </c>
      <c r="P6" s="23"/>
      <c r="Q6" s="23"/>
      <c r="R6" t="s" s="22">
        <v>5</v>
      </c>
      <c r="S6" t="s" s="24">
        <v>8</v>
      </c>
      <c r="T6" t="s" s="24">
        <v>9</v>
      </c>
      <c r="U6" t="s" s="22">
        <v>10</v>
      </c>
    </row>
    <row r="7" ht="14" customHeight="1">
      <c r="A7" s="25">
        <v>7</v>
      </c>
      <c r="B7" t="s" s="26">
        <v>11</v>
      </c>
      <c r="C7" t="s" s="26">
        <v>12</v>
      </c>
      <c r="D7" t="s" s="26">
        <v>13</v>
      </c>
      <c r="E7" t="s" s="26">
        <v>14</v>
      </c>
      <c r="F7" t="s" s="27">
        <v>15</v>
      </c>
      <c r="G7" s="28">
        <v>8.6</v>
      </c>
      <c r="H7" s="28">
        <v>8.6</v>
      </c>
      <c r="I7" s="28">
        <v>8.6</v>
      </c>
      <c r="J7" s="28">
        <f>SUM(G7:I7)</f>
        <v>25.8</v>
      </c>
      <c r="K7" s="28">
        <v>8.5</v>
      </c>
      <c r="L7" s="28">
        <v>8.6</v>
      </c>
      <c r="M7" s="28">
        <v>8.699999999999999</v>
      </c>
      <c r="N7" s="28">
        <f>SUM(K7:M7)</f>
        <v>25.8</v>
      </c>
      <c r="O7" s="28">
        <v>8.5</v>
      </c>
      <c r="P7" s="28">
        <v>8.300000000000001</v>
      </c>
      <c r="Q7" s="28">
        <v>8.5</v>
      </c>
      <c r="R7" s="28">
        <f>SUM(O7:Q7)</f>
        <v>25.3</v>
      </c>
      <c r="S7" s="29">
        <f>SUM(J7+N7+R7)</f>
        <v>76.89999999999999</v>
      </c>
      <c r="T7" s="28">
        <v>1</v>
      </c>
      <c r="U7" s="30"/>
    </row>
    <row r="8" ht="14" customHeight="1">
      <c r="A8" s="25">
        <v>3</v>
      </c>
      <c r="B8" t="s" s="26">
        <v>11</v>
      </c>
      <c r="C8" t="s" s="26">
        <v>12</v>
      </c>
      <c r="D8" t="s" s="26">
        <v>16</v>
      </c>
      <c r="E8" t="s" s="26">
        <v>17</v>
      </c>
      <c r="F8" t="s" s="27">
        <v>15</v>
      </c>
      <c r="G8" s="28">
        <v>8.5</v>
      </c>
      <c r="H8" s="28">
        <v>8.4</v>
      </c>
      <c r="I8" s="28">
        <v>8.6</v>
      </c>
      <c r="J8" s="28">
        <f>SUM(G8:I8)</f>
        <v>25.5</v>
      </c>
      <c r="K8" s="28">
        <v>8.199999999999999</v>
      </c>
      <c r="L8" s="28">
        <v>8.300000000000001</v>
      </c>
      <c r="M8" s="28">
        <v>8.300000000000001</v>
      </c>
      <c r="N8" s="28">
        <f>SUM(K8:M8)</f>
        <v>24.8</v>
      </c>
      <c r="O8" s="28">
        <v>8.4</v>
      </c>
      <c r="P8" s="28">
        <v>8.5</v>
      </c>
      <c r="Q8" s="28">
        <v>8.699999999999999</v>
      </c>
      <c r="R8" s="28">
        <f>SUM(O8:Q8)</f>
        <v>25.6</v>
      </c>
      <c r="S8" s="29">
        <f>SUM(J8+N8+R8)</f>
        <v>75.89999999999999</v>
      </c>
      <c r="T8" s="28">
        <v>2</v>
      </c>
      <c r="U8" s="30"/>
    </row>
    <row r="9" ht="14" customHeight="1">
      <c r="A9" s="25">
        <v>5</v>
      </c>
      <c r="B9" t="s" s="26">
        <v>18</v>
      </c>
      <c r="C9" t="s" s="26">
        <v>12</v>
      </c>
      <c r="D9" t="s" s="26">
        <v>19</v>
      </c>
      <c r="E9" t="s" s="26">
        <v>20</v>
      </c>
      <c r="F9" t="s" s="27">
        <v>15</v>
      </c>
      <c r="G9" s="28">
        <v>8.6</v>
      </c>
      <c r="H9" s="28">
        <v>8.6</v>
      </c>
      <c r="I9" s="28">
        <v>8.699999999999999</v>
      </c>
      <c r="J9" s="28">
        <f>SUM(G9:I9)</f>
        <v>25.9</v>
      </c>
      <c r="K9" s="28">
        <v>8.1</v>
      </c>
      <c r="L9" s="28">
        <v>8.1</v>
      </c>
      <c r="M9" s="28">
        <v>8.199999999999999</v>
      </c>
      <c r="N9" s="28">
        <f>SUM(K9:M9)</f>
        <v>24.4</v>
      </c>
      <c r="O9" s="28">
        <v>8.6</v>
      </c>
      <c r="P9" s="28">
        <v>8.4</v>
      </c>
      <c r="Q9" s="28">
        <v>8.4</v>
      </c>
      <c r="R9" s="28">
        <f>SUM(O9:Q9)</f>
        <v>25.4</v>
      </c>
      <c r="S9" s="29">
        <f>SUM(J9+N9+R9)</f>
        <v>75.69999999999999</v>
      </c>
      <c r="T9" s="28">
        <v>3</v>
      </c>
      <c r="U9" s="30"/>
    </row>
    <row r="10" ht="14" customHeight="1">
      <c r="A10" s="25">
        <v>9</v>
      </c>
      <c r="B10" t="s" s="26">
        <v>11</v>
      </c>
      <c r="C10" t="s" s="26">
        <v>12</v>
      </c>
      <c r="D10" t="s" s="26">
        <v>21</v>
      </c>
      <c r="E10" t="s" s="26">
        <v>22</v>
      </c>
      <c r="F10" t="s" s="27">
        <v>15</v>
      </c>
      <c r="G10" s="28">
        <v>8.6</v>
      </c>
      <c r="H10" s="28">
        <v>8.6</v>
      </c>
      <c r="I10" s="28">
        <v>8.4</v>
      </c>
      <c r="J10" s="28">
        <f>SUM(G10:I10)</f>
        <v>25.6</v>
      </c>
      <c r="K10" s="28">
        <v>8.699999999999999</v>
      </c>
      <c r="L10" s="28">
        <v>8.800000000000001</v>
      </c>
      <c r="M10" s="28">
        <v>8.1</v>
      </c>
      <c r="N10" s="28">
        <f>SUM(K10:M10)</f>
        <v>25.6</v>
      </c>
      <c r="O10" s="28">
        <v>7.9</v>
      </c>
      <c r="P10" s="28">
        <v>8</v>
      </c>
      <c r="Q10" s="28">
        <v>8.1</v>
      </c>
      <c r="R10" s="28">
        <f>SUM(O10:Q10)</f>
        <v>24</v>
      </c>
      <c r="S10" s="29">
        <f>SUM(J10+N10+R10)</f>
        <v>75.2</v>
      </c>
      <c r="T10" s="28">
        <v>4</v>
      </c>
      <c r="U10" s="30"/>
    </row>
    <row r="11" ht="14" customHeight="1">
      <c r="A11" s="25">
        <v>8</v>
      </c>
      <c r="B11" t="s" s="26">
        <v>23</v>
      </c>
      <c r="C11" t="s" s="26">
        <v>12</v>
      </c>
      <c r="D11" t="s" s="26">
        <v>24</v>
      </c>
      <c r="E11" t="s" s="26">
        <v>25</v>
      </c>
      <c r="F11" t="s" s="27">
        <v>15</v>
      </c>
      <c r="G11" s="28">
        <v>8.6</v>
      </c>
      <c r="H11" s="28">
        <v>8.5</v>
      </c>
      <c r="I11" s="28">
        <v>8.4</v>
      </c>
      <c r="J11" s="28">
        <f>SUM(G11:I11)</f>
        <v>25.5</v>
      </c>
      <c r="K11" s="28">
        <v>8.4</v>
      </c>
      <c r="L11" s="28">
        <v>8.300000000000001</v>
      </c>
      <c r="M11" s="28">
        <v>8.1</v>
      </c>
      <c r="N11" s="28">
        <f>SUM(K11:M11)</f>
        <v>24.8</v>
      </c>
      <c r="O11" s="28">
        <v>8.199999999999999</v>
      </c>
      <c r="P11" s="28">
        <v>8.300000000000001</v>
      </c>
      <c r="Q11" s="28">
        <v>8.300000000000001</v>
      </c>
      <c r="R11" s="28">
        <f>SUM(O11:Q11)</f>
        <v>24.8</v>
      </c>
      <c r="S11" s="29">
        <f>SUM(J11+N11+R11)</f>
        <v>75.10000000000001</v>
      </c>
      <c r="T11" s="28">
        <v>5</v>
      </c>
      <c r="U11" s="30"/>
    </row>
    <row r="12" ht="14" customHeight="1">
      <c r="A12" s="25">
        <v>2</v>
      </c>
      <c r="B12" t="s" s="26">
        <v>23</v>
      </c>
      <c r="C12" t="s" s="26">
        <v>12</v>
      </c>
      <c r="D12" t="s" s="26">
        <v>26</v>
      </c>
      <c r="E12" t="s" s="26">
        <v>27</v>
      </c>
      <c r="F12" t="s" s="27">
        <v>15</v>
      </c>
      <c r="G12" s="28">
        <v>8.4</v>
      </c>
      <c r="H12" s="28">
        <v>8.6</v>
      </c>
      <c r="I12" s="28">
        <v>8.4</v>
      </c>
      <c r="J12" s="28">
        <f>SUM(G12:I12)</f>
        <v>25.4</v>
      </c>
      <c r="K12" s="28">
        <v>8.4</v>
      </c>
      <c r="L12" s="28">
        <v>8.5</v>
      </c>
      <c r="M12" s="28">
        <v>8.4</v>
      </c>
      <c r="N12" s="28">
        <f>SUM(K12:M12)</f>
        <v>25.3</v>
      </c>
      <c r="O12" s="28">
        <v>7.9</v>
      </c>
      <c r="P12" s="28">
        <v>7.9</v>
      </c>
      <c r="Q12" s="28">
        <v>8.199999999999999</v>
      </c>
      <c r="R12" s="28">
        <f>SUM(O12:Q12)</f>
        <v>24</v>
      </c>
      <c r="S12" s="29">
        <f>SUM(J12+N12+R12)</f>
        <v>74.69999999999999</v>
      </c>
      <c r="T12" s="28">
        <v>6</v>
      </c>
      <c r="U12" s="30"/>
    </row>
    <row r="13" ht="14" customHeight="1">
      <c r="A13" s="25">
        <v>1</v>
      </c>
      <c r="B13" t="s" s="26">
        <v>28</v>
      </c>
      <c r="C13" t="s" s="26">
        <v>12</v>
      </c>
      <c r="D13" t="s" s="26">
        <v>29</v>
      </c>
      <c r="E13" t="s" s="26">
        <v>30</v>
      </c>
      <c r="F13" t="s" s="27">
        <v>15</v>
      </c>
      <c r="G13" s="28">
        <v>8.1</v>
      </c>
      <c r="H13" s="28">
        <v>8.5</v>
      </c>
      <c r="I13" s="28">
        <v>8.199999999999999</v>
      </c>
      <c r="J13" s="28">
        <f>SUM(G13:I13)</f>
        <v>24.8</v>
      </c>
      <c r="K13" s="28">
        <v>8.199999999999999</v>
      </c>
      <c r="L13" s="28">
        <v>8</v>
      </c>
      <c r="M13" s="28">
        <v>8.199999999999999</v>
      </c>
      <c r="N13" s="28">
        <f>SUM(K13:M13)</f>
        <v>24.4</v>
      </c>
      <c r="O13" s="28">
        <v>8.199999999999999</v>
      </c>
      <c r="P13" s="28">
        <v>8</v>
      </c>
      <c r="Q13" s="28">
        <v>8.4</v>
      </c>
      <c r="R13" s="28">
        <f>SUM(O13:Q13)</f>
        <v>24.6</v>
      </c>
      <c r="S13" s="29">
        <f>SUM(J13+N13+R13)</f>
        <v>73.80000000000001</v>
      </c>
      <c r="T13" s="28">
        <v>7</v>
      </c>
      <c r="U13" s="30"/>
    </row>
    <row r="14" ht="14" customHeight="1">
      <c r="A14" s="25">
        <v>4</v>
      </c>
      <c r="B14" t="s" s="26">
        <v>23</v>
      </c>
      <c r="C14" t="s" s="26">
        <v>12</v>
      </c>
      <c r="D14" t="s" s="26">
        <v>31</v>
      </c>
      <c r="E14" t="s" s="26">
        <v>32</v>
      </c>
      <c r="F14" t="s" s="27">
        <v>15</v>
      </c>
      <c r="G14" s="28">
        <v>8.199999999999999</v>
      </c>
      <c r="H14" s="28">
        <v>8.1</v>
      </c>
      <c r="I14" s="28">
        <v>8.300000000000001</v>
      </c>
      <c r="J14" s="28">
        <f>SUM(G14:I14)</f>
        <v>24.6</v>
      </c>
      <c r="K14" s="28">
        <v>8.199999999999999</v>
      </c>
      <c r="L14" s="28">
        <v>8</v>
      </c>
      <c r="M14" s="28">
        <v>8.300000000000001</v>
      </c>
      <c r="N14" s="28">
        <f>SUM(K14:M14)</f>
        <v>24.5</v>
      </c>
      <c r="O14" s="28">
        <v>8.1</v>
      </c>
      <c r="P14" s="28">
        <v>8.199999999999999</v>
      </c>
      <c r="Q14" s="28">
        <v>8.4</v>
      </c>
      <c r="R14" s="28">
        <f>SUM(O14:Q14)</f>
        <v>24.7</v>
      </c>
      <c r="S14" s="29">
        <f>SUM(J14+N14+R14)</f>
        <v>73.79999999999998</v>
      </c>
      <c r="T14" s="28">
        <v>7</v>
      </c>
      <c r="U14" s="30"/>
    </row>
    <row r="15" ht="14" customHeight="1">
      <c r="A15" s="25">
        <v>6</v>
      </c>
      <c r="B15" t="s" s="26">
        <v>18</v>
      </c>
      <c r="C15" t="s" s="26">
        <v>12</v>
      </c>
      <c r="D15" t="s" s="26">
        <v>33</v>
      </c>
      <c r="E15" t="s" s="26">
        <v>34</v>
      </c>
      <c r="F15" t="s" s="27">
        <v>15</v>
      </c>
      <c r="G15" s="28">
        <v>8.300000000000001</v>
      </c>
      <c r="H15" s="28">
        <v>8</v>
      </c>
      <c r="I15" s="28">
        <v>8.1</v>
      </c>
      <c r="J15" s="28">
        <f>SUM(G15:I15)</f>
        <v>24.4</v>
      </c>
      <c r="K15" s="28">
        <v>8.199999999999999</v>
      </c>
      <c r="L15" s="28">
        <v>8</v>
      </c>
      <c r="M15" s="28">
        <v>8.300000000000001</v>
      </c>
      <c r="N15" s="28">
        <f>SUM(K15:M15)</f>
        <v>24.5</v>
      </c>
      <c r="O15" s="28">
        <v>8</v>
      </c>
      <c r="P15" s="28">
        <v>8.1</v>
      </c>
      <c r="Q15" s="28">
        <v>8.199999999999999</v>
      </c>
      <c r="R15" s="28">
        <f>SUM(O15:Q15)</f>
        <v>24.3</v>
      </c>
      <c r="S15" s="29">
        <f>SUM(J15+N15+R15)</f>
        <v>73.2</v>
      </c>
      <c r="T15" s="28">
        <v>8</v>
      </c>
      <c r="U15" s="30"/>
    </row>
    <row r="16" ht="14" customHeight="1">
      <c r="A16" s="25">
        <v>10</v>
      </c>
      <c r="B16" t="s" s="26">
        <v>28</v>
      </c>
      <c r="C16" t="s" s="26">
        <v>12</v>
      </c>
      <c r="D16" t="s" s="26">
        <v>35</v>
      </c>
      <c r="E16" t="s" s="26">
        <v>36</v>
      </c>
      <c r="F16" t="s" s="27">
        <v>15</v>
      </c>
      <c r="G16" s="28">
        <v>7.9</v>
      </c>
      <c r="H16" s="28">
        <v>7.9</v>
      </c>
      <c r="I16" s="28">
        <v>8</v>
      </c>
      <c r="J16" s="28">
        <f>SUM(G16:I16)</f>
        <v>23.8</v>
      </c>
      <c r="K16" s="28">
        <v>8.4</v>
      </c>
      <c r="L16" s="28">
        <v>8.300000000000001</v>
      </c>
      <c r="M16" s="28">
        <v>8.4</v>
      </c>
      <c r="N16" s="28">
        <f>SUM(K16:M16)</f>
        <v>25.1</v>
      </c>
      <c r="O16" s="28">
        <v>8</v>
      </c>
      <c r="P16" s="28">
        <v>8.1</v>
      </c>
      <c r="Q16" s="28">
        <v>8.1</v>
      </c>
      <c r="R16" s="28">
        <f>SUM(O16:Q16)</f>
        <v>24.2</v>
      </c>
      <c r="S16" s="29">
        <f>SUM(J16+N16+R16)</f>
        <v>73.10000000000001</v>
      </c>
      <c r="T16" s="28">
        <v>9</v>
      </c>
      <c r="U16" s="30"/>
    </row>
    <row r="17" ht="14" customHeight="1">
      <c r="A17" s="31"/>
      <c r="B17" s="32"/>
      <c r="C17" s="32"/>
      <c r="D17" s="32"/>
      <c r="E17" s="32"/>
      <c r="F17" s="3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4"/>
      <c r="T17" s="32"/>
      <c r="U17" s="30"/>
    </row>
    <row r="18" ht="14" customHeight="1">
      <c r="A18" s="35">
        <v>11</v>
      </c>
      <c r="B18" t="s" s="36">
        <v>23</v>
      </c>
      <c r="C18" t="s" s="36">
        <v>37</v>
      </c>
      <c r="D18" t="s" s="36">
        <v>38</v>
      </c>
      <c r="E18" t="s" s="36">
        <v>39</v>
      </c>
      <c r="F18" t="s" s="37">
        <v>15</v>
      </c>
      <c r="G18" s="38">
        <v>8.5</v>
      </c>
      <c r="H18" s="38">
        <v>8.5</v>
      </c>
      <c r="I18" s="38">
        <v>8.6</v>
      </c>
      <c r="J18" s="38">
        <f>SUM(G18:I18)</f>
        <v>25.6</v>
      </c>
      <c r="K18" s="38">
        <v>8.800000000000001</v>
      </c>
      <c r="L18" s="38">
        <v>8.699999999999999</v>
      </c>
      <c r="M18" s="38">
        <v>8.800000000000001</v>
      </c>
      <c r="N18" s="38">
        <f>SUM(K18:M18)</f>
        <v>26.3</v>
      </c>
      <c r="O18" s="38">
        <v>8.6</v>
      </c>
      <c r="P18" s="38">
        <v>8.4</v>
      </c>
      <c r="Q18" s="38">
        <v>8.6</v>
      </c>
      <c r="R18" s="38">
        <f>SUM(O18:Q18)</f>
        <v>25.6</v>
      </c>
      <c r="S18" s="39">
        <f>SUM(J18+N18+R18)</f>
        <v>77.5</v>
      </c>
      <c r="T18" s="38">
        <v>1</v>
      </c>
      <c r="U18" s="30"/>
    </row>
    <row r="19" ht="14" customHeight="1">
      <c r="A19" s="25">
        <v>17</v>
      </c>
      <c r="B19" t="s" s="26">
        <v>11</v>
      </c>
      <c r="C19" t="s" s="26">
        <v>37</v>
      </c>
      <c r="D19" t="s" s="26">
        <v>40</v>
      </c>
      <c r="E19" t="s" s="26">
        <v>41</v>
      </c>
      <c r="F19" t="s" s="27">
        <v>15</v>
      </c>
      <c r="G19" s="28">
        <v>8.699999999999999</v>
      </c>
      <c r="H19" s="28">
        <v>8.5</v>
      </c>
      <c r="I19" s="28">
        <v>8.699999999999999</v>
      </c>
      <c r="J19" s="28">
        <f>SUM(G19:I19)</f>
        <v>25.9</v>
      </c>
      <c r="K19" s="28">
        <v>8.6</v>
      </c>
      <c r="L19" s="28">
        <v>8.5</v>
      </c>
      <c r="M19" s="28">
        <v>8.6</v>
      </c>
      <c r="N19" s="28">
        <f>SUM(K19:M19)</f>
        <v>25.7</v>
      </c>
      <c r="O19" s="28">
        <v>8.6</v>
      </c>
      <c r="P19" s="28">
        <v>8.6</v>
      </c>
      <c r="Q19" s="28">
        <v>8.699999999999999</v>
      </c>
      <c r="R19" s="28">
        <f>SUM(O19:Q19)</f>
        <v>25.9</v>
      </c>
      <c r="S19" s="29">
        <f>SUM(J19+N19+R19)</f>
        <v>77.5</v>
      </c>
      <c r="T19" s="28">
        <v>1</v>
      </c>
      <c r="U19" s="30"/>
    </row>
    <row r="20" ht="14" customHeight="1">
      <c r="A20" s="25">
        <v>13</v>
      </c>
      <c r="B20" t="s" s="26">
        <v>23</v>
      </c>
      <c r="C20" t="s" s="26">
        <v>37</v>
      </c>
      <c r="D20" t="s" s="26">
        <v>42</v>
      </c>
      <c r="E20" t="s" s="26">
        <v>43</v>
      </c>
      <c r="F20" t="s" s="27">
        <v>15</v>
      </c>
      <c r="G20" s="28">
        <v>8.800000000000001</v>
      </c>
      <c r="H20" s="28">
        <v>8.9</v>
      </c>
      <c r="I20" s="28">
        <v>8.699999999999999</v>
      </c>
      <c r="J20" s="28">
        <f>SUM(G20:I20)</f>
        <v>26.4</v>
      </c>
      <c r="K20" s="28">
        <v>8.4</v>
      </c>
      <c r="L20" s="28">
        <v>8.4</v>
      </c>
      <c r="M20" s="28">
        <v>8.6</v>
      </c>
      <c r="N20" s="28">
        <f>SUM(K20:M20)</f>
        <v>25.4</v>
      </c>
      <c r="O20" s="28">
        <v>7.3</v>
      </c>
      <c r="P20" s="28">
        <v>7.4</v>
      </c>
      <c r="Q20" s="28">
        <v>7.5</v>
      </c>
      <c r="R20" s="28">
        <f>SUM(O20:Q20)</f>
        <v>22.2</v>
      </c>
      <c r="S20" s="29">
        <f>SUM(J20+N20+R20)</f>
        <v>74</v>
      </c>
      <c r="T20" s="28">
        <v>2</v>
      </c>
      <c r="U20" s="30"/>
    </row>
    <row r="21" ht="14" customHeight="1">
      <c r="A21" s="25">
        <v>12</v>
      </c>
      <c r="B21" t="s" s="26">
        <v>18</v>
      </c>
      <c r="C21" t="s" s="26">
        <v>37</v>
      </c>
      <c r="D21" t="s" s="26">
        <v>29</v>
      </c>
      <c r="E21" t="s" s="26">
        <v>44</v>
      </c>
      <c r="F21" t="s" s="27">
        <v>15</v>
      </c>
      <c r="G21" s="28">
        <v>8.199999999999999</v>
      </c>
      <c r="H21" s="28">
        <v>8.1</v>
      </c>
      <c r="I21" s="28">
        <v>8.300000000000001</v>
      </c>
      <c r="J21" s="28">
        <f>SUM(G21:I21)</f>
        <v>24.6</v>
      </c>
      <c r="K21" s="28">
        <v>8.199999999999999</v>
      </c>
      <c r="L21" s="28">
        <v>8</v>
      </c>
      <c r="M21" s="28">
        <v>8.300000000000001</v>
      </c>
      <c r="N21" s="28">
        <f>SUM(K21:M21)</f>
        <v>24.5</v>
      </c>
      <c r="O21" s="28">
        <v>7.9</v>
      </c>
      <c r="P21" s="28">
        <v>8</v>
      </c>
      <c r="Q21" s="28">
        <v>8</v>
      </c>
      <c r="R21" s="28">
        <f>SUM(O21:Q21)</f>
        <v>23.9</v>
      </c>
      <c r="S21" s="29">
        <f>SUM(J21+N21+R21)</f>
        <v>73</v>
      </c>
      <c r="T21" s="28">
        <v>3</v>
      </c>
      <c r="U21" s="30"/>
    </row>
    <row r="22" ht="14" customHeight="1">
      <c r="A22" s="25">
        <v>14</v>
      </c>
      <c r="B22" t="s" s="26">
        <v>18</v>
      </c>
      <c r="C22" t="s" s="26">
        <v>37</v>
      </c>
      <c r="D22" t="s" s="26">
        <v>45</v>
      </c>
      <c r="E22" t="s" s="26">
        <v>46</v>
      </c>
      <c r="F22" t="s" s="27">
        <v>15</v>
      </c>
      <c r="G22" s="28">
        <v>8.300000000000001</v>
      </c>
      <c r="H22" s="28">
        <v>8.1</v>
      </c>
      <c r="I22" s="28">
        <v>8</v>
      </c>
      <c r="J22" s="28">
        <f>SUM(G22:I22)</f>
        <v>24.4</v>
      </c>
      <c r="K22" s="28">
        <v>8</v>
      </c>
      <c r="L22" s="28">
        <v>7.9</v>
      </c>
      <c r="M22" s="28">
        <v>8.1</v>
      </c>
      <c r="N22" s="28">
        <f>SUM(K22:M22)</f>
        <v>24</v>
      </c>
      <c r="O22" s="28">
        <v>7.9</v>
      </c>
      <c r="P22" s="28">
        <v>8</v>
      </c>
      <c r="Q22" s="28">
        <v>8.1</v>
      </c>
      <c r="R22" s="28">
        <f>SUM(O22:Q22)</f>
        <v>24</v>
      </c>
      <c r="S22" s="29">
        <f>SUM(J22+N22+R22)</f>
        <v>72.40000000000001</v>
      </c>
      <c r="T22" s="28">
        <v>4</v>
      </c>
      <c r="U22" s="30"/>
    </row>
    <row r="23" ht="14" customHeight="1">
      <c r="A23" s="25">
        <v>15</v>
      </c>
      <c r="B23" t="s" s="26">
        <v>18</v>
      </c>
      <c r="C23" t="s" s="26">
        <v>37</v>
      </c>
      <c r="D23" t="s" s="26">
        <v>47</v>
      </c>
      <c r="E23" t="s" s="26">
        <v>48</v>
      </c>
      <c r="F23" t="s" s="27">
        <v>15</v>
      </c>
      <c r="G23" s="28">
        <v>7.5</v>
      </c>
      <c r="H23" s="28">
        <v>7.6</v>
      </c>
      <c r="I23" s="28">
        <v>7.7</v>
      </c>
      <c r="J23" s="28">
        <f>SUM(G23:I23)</f>
        <v>22.8</v>
      </c>
      <c r="K23" s="28">
        <v>8.4</v>
      </c>
      <c r="L23" s="28">
        <v>8.6</v>
      </c>
      <c r="M23" s="28">
        <v>8.5</v>
      </c>
      <c r="N23" s="28">
        <f>SUM(K23:M23)</f>
        <v>25.5</v>
      </c>
      <c r="O23" s="28">
        <v>8</v>
      </c>
      <c r="P23" s="28">
        <v>7.9</v>
      </c>
      <c r="Q23" s="28">
        <v>8.199999999999999</v>
      </c>
      <c r="R23" s="28">
        <f>SUM(O23:Q23)</f>
        <v>24.1</v>
      </c>
      <c r="S23" s="29">
        <f>SUM(J23+N23+R23)</f>
        <v>72.40000000000001</v>
      </c>
      <c r="T23" s="28">
        <v>4</v>
      </c>
      <c r="U23" s="30"/>
    </row>
    <row r="24" ht="14" customHeight="1">
      <c r="A24" s="25">
        <v>16</v>
      </c>
      <c r="B24" t="s" s="26">
        <v>23</v>
      </c>
      <c r="C24" t="s" s="26">
        <v>37</v>
      </c>
      <c r="D24" t="s" s="26">
        <v>49</v>
      </c>
      <c r="E24" t="s" s="26">
        <v>50</v>
      </c>
      <c r="F24" t="s" s="27">
        <v>15</v>
      </c>
      <c r="G24" s="28">
        <v>8.300000000000001</v>
      </c>
      <c r="H24" s="28">
        <v>8.4</v>
      </c>
      <c r="I24" s="28">
        <v>8.300000000000001</v>
      </c>
      <c r="J24" s="28">
        <f>SUM(G24:I24)</f>
        <v>25</v>
      </c>
      <c r="K24" s="28">
        <v>7.9</v>
      </c>
      <c r="L24" s="28">
        <v>7.9</v>
      </c>
      <c r="M24" s="28">
        <v>8</v>
      </c>
      <c r="N24" s="28">
        <f>SUM(K24:M24)</f>
        <v>23.8</v>
      </c>
      <c r="O24" s="28">
        <v>7.6</v>
      </c>
      <c r="P24" s="28">
        <v>7.6</v>
      </c>
      <c r="Q24" s="28">
        <v>7.8</v>
      </c>
      <c r="R24" s="28">
        <f>SUM(O24:Q24)</f>
        <v>23</v>
      </c>
      <c r="S24" s="29">
        <f>SUM(J24+N24+R24)</f>
        <v>71.80000000000001</v>
      </c>
      <c r="T24" s="28">
        <v>5</v>
      </c>
      <c r="U24" s="30"/>
    </row>
    <row r="25" ht="14" customHeight="1">
      <c r="A25" s="40"/>
      <c r="B25" s="41"/>
      <c r="C25" s="41"/>
      <c r="D25" s="41"/>
      <c r="E25" s="41"/>
      <c r="F25" s="42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3"/>
      <c r="T25" s="41"/>
      <c r="U25" s="42"/>
    </row>
    <row r="26" ht="14" customHeight="1">
      <c r="A26" s="25">
        <v>18</v>
      </c>
      <c r="B26" t="s" s="26">
        <v>18</v>
      </c>
      <c r="C26" t="s" s="26">
        <v>51</v>
      </c>
      <c r="D26" t="s" s="26">
        <v>52</v>
      </c>
      <c r="E26" t="s" s="26">
        <v>53</v>
      </c>
      <c r="F26" t="s" s="27">
        <v>15</v>
      </c>
      <c r="G26" s="28">
        <v>8.5</v>
      </c>
      <c r="H26" s="28">
        <v>8.4</v>
      </c>
      <c r="I26" s="28">
        <v>8.6</v>
      </c>
      <c r="J26" s="28">
        <f>SUM(G26:I26)</f>
        <v>25.5</v>
      </c>
      <c r="K26" s="28">
        <v>7.7</v>
      </c>
      <c r="L26" s="28">
        <v>7.8</v>
      </c>
      <c r="M26" s="28">
        <v>8</v>
      </c>
      <c r="N26" s="28">
        <f>SUM(K26:M26)</f>
        <v>23.5</v>
      </c>
      <c r="O26" s="28">
        <v>8.199999999999999</v>
      </c>
      <c r="P26" s="28">
        <v>8.1</v>
      </c>
      <c r="Q26" s="28">
        <v>8.4</v>
      </c>
      <c r="R26" s="28">
        <f>SUM(O26:Q26)</f>
        <v>24.7</v>
      </c>
      <c r="S26" s="29">
        <f>SUM(J26+N26+R26)</f>
        <v>73.69999999999999</v>
      </c>
      <c r="T26" s="28">
        <v>1</v>
      </c>
      <c r="U26" s="30"/>
    </row>
    <row r="27" ht="14" customHeight="1">
      <c r="A27" s="40"/>
      <c r="B27" s="41"/>
      <c r="C27" s="41"/>
      <c r="D27" s="41"/>
      <c r="E27" s="41"/>
      <c r="F27" s="42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/>
      <c r="T27" s="41"/>
      <c r="U27" s="30"/>
    </row>
    <row r="28" ht="14" customHeight="1">
      <c r="A28" s="25">
        <v>19</v>
      </c>
      <c r="B28" t="s" s="26">
        <v>18</v>
      </c>
      <c r="C28" t="s" s="26">
        <v>54</v>
      </c>
      <c r="D28" t="s" s="26">
        <v>55</v>
      </c>
      <c r="E28" t="s" s="26">
        <v>56</v>
      </c>
      <c r="F28" t="s" s="27">
        <v>15</v>
      </c>
      <c r="G28" s="28">
        <v>8.6</v>
      </c>
      <c r="H28" s="28">
        <v>8.699999999999999</v>
      </c>
      <c r="I28" s="28">
        <v>8.800000000000001</v>
      </c>
      <c r="J28" s="28">
        <f>SUM(G28:I28)</f>
        <v>26.1</v>
      </c>
      <c r="K28" s="28">
        <v>8.699999999999999</v>
      </c>
      <c r="L28" s="28">
        <v>8.699999999999999</v>
      </c>
      <c r="M28" s="28">
        <v>8.800000000000001</v>
      </c>
      <c r="N28" s="28">
        <f>SUM(K28:M28)</f>
        <v>26.2</v>
      </c>
      <c r="O28" s="28">
        <v>8.199999999999999</v>
      </c>
      <c r="P28" s="28">
        <v>8.300000000000001</v>
      </c>
      <c r="Q28" s="28">
        <v>8.4</v>
      </c>
      <c r="R28" s="28">
        <f>SUM(O28:Q28)</f>
        <v>24.9</v>
      </c>
      <c r="S28" s="29">
        <f>SUM(J28+N28+R28)</f>
        <v>77.19999999999999</v>
      </c>
      <c r="T28" s="28">
        <v>1</v>
      </c>
      <c r="U28" s="30"/>
    </row>
    <row r="29" ht="14" customHeight="1">
      <c r="A29" s="25">
        <v>20</v>
      </c>
      <c r="B29" t="s" s="26">
        <v>18</v>
      </c>
      <c r="C29" t="s" s="26">
        <v>54</v>
      </c>
      <c r="D29" t="s" s="26">
        <v>57</v>
      </c>
      <c r="E29" t="s" s="26">
        <v>58</v>
      </c>
      <c r="F29" t="s" s="27">
        <v>15</v>
      </c>
      <c r="G29" s="28">
        <v>8.6</v>
      </c>
      <c r="H29" s="28">
        <v>8.5</v>
      </c>
      <c r="I29" s="28">
        <v>8.5</v>
      </c>
      <c r="J29" s="28">
        <f>SUM(G29:I29)</f>
        <v>25.6</v>
      </c>
      <c r="K29" s="28">
        <v>8.6</v>
      </c>
      <c r="L29" s="28">
        <v>8.6</v>
      </c>
      <c r="M29" s="28">
        <v>8.6</v>
      </c>
      <c r="N29" s="28">
        <f>SUM(K29:M29)</f>
        <v>25.8</v>
      </c>
      <c r="O29" s="28">
        <v>8.300000000000001</v>
      </c>
      <c r="P29" s="28">
        <v>8.4</v>
      </c>
      <c r="Q29" s="28">
        <v>8.5</v>
      </c>
      <c r="R29" s="28">
        <f>SUM(O29:Q29)</f>
        <v>25.2</v>
      </c>
      <c r="S29" s="29">
        <f>SUM(J29+N29+R29)</f>
        <v>76.59999999999999</v>
      </c>
      <c r="T29" s="28">
        <v>2</v>
      </c>
      <c r="U29" s="30"/>
    </row>
    <row r="30" ht="17" customHeight="1">
      <c r="A30" s="44"/>
      <c r="B30" s="44"/>
      <c r="C30" s="44"/>
      <c r="D30" s="44"/>
      <c r="E30" s="44"/>
      <c r="F30" s="45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6"/>
      <c r="T30" s="47"/>
      <c r="U30" s="48"/>
    </row>
    <row r="31" ht="31.5" customHeight="1">
      <c r="A31" t="s" s="49">
        <v>59</v>
      </c>
      <c r="B31" s="50"/>
      <c r="C31" s="50"/>
      <c r="D31" s="50"/>
      <c r="E31" s="50"/>
      <c r="F31" s="51"/>
      <c r="G31" t="s" s="22">
        <v>4</v>
      </c>
      <c r="H31" s="23"/>
      <c r="I31" s="23"/>
      <c r="J31" t="s" s="22">
        <v>5</v>
      </c>
      <c r="K31" t="s" s="22">
        <v>6</v>
      </c>
      <c r="L31" s="23"/>
      <c r="M31" s="23"/>
      <c r="N31" t="s" s="22">
        <v>5</v>
      </c>
      <c r="O31" t="s" s="22">
        <v>7</v>
      </c>
      <c r="P31" s="23"/>
      <c r="Q31" s="23"/>
      <c r="R31" t="s" s="22">
        <v>5</v>
      </c>
      <c r="S31" t="s" s="24">
        <v>8</v>
      </c>
      <c r="T31" t="s" s="24">
        <v>9</v>
      </c>
      <c r="U31" s="48"/>
    </row>
    <row r="32" ht="17" customHeight="1">
      <c r="A32" s="52">
        <v>203</v>
      </c>
      <c r="B32" t="s" s="53">
        <v>23</v>
      </c>
      <c r="C32" t="s" s="53">
        <v>60</v>
      </c>
      <c r="D32" t="s" s="53">
        <v>61</v>
      </c>
      <c r="E32" t="s" s="53">
        <v>62</v>
      </c>
      <c r="F32" t="s" s="54">
        <v>15</v>
      </c>
      <c r="G32" s="55">
        <v>8.699999999999999</v>
      </c>
      <c r="H32" s="55">
        <v>8.699999999999999</v>
      </c>
      <c r="I32" s="55">
        <v>8.800000000000001</v>
      </c>
      <c r="J32" s="55">
        <f>SUM(G32:I32)</f>
        <v>26.2</v>
      </c>
      <c r="K32" s="55">
        <v>8.5</v>
      </c>
      <c r="L32" s="55">
        <v>8.6</v>
      </c>
      <c r="M32" s="55">
        <v>8.9</v>
      </c>
      <c r="N32" s="55">
        <f>SUM(K32:M32)</f>
        <v>26</v>
      </c>
      <c r="O32" s="55">
        <v>8.800000000000001</v>
      </c>
      <c r="P32" s="55">
        <v>8.699999999999999</v>
      </c>
      <c r="Q32" s="55">
        <v>8.6</v>
      </c>
      <c r="R32" s="55">
        <f>SUM(O32:Q32)</f>
        <v>26.1</v>
      </c>
      <c r="S32" s="56">
        <f>SUM(J32+N32+R32)</f>
        <v>78.30000000000001</v>
      </c>
      <c r="T32" s="55">
        <v>1</v>
      </c>
      <c r="U32" s="48"/>
    </row>
    <row r="33" ht="17" customHeight="1">
      <c r="A33" s="52">
        <v>200</v>
      </c>
      <c r="B33" t="s" s="53">
        <v>23</v>
      </c>
      <c r="C33" t="s" s="53">
        <v>60</v>
      </c>
      <c r="D33" t="s" s="57">
        <v>63</v>
      </c>
      <c r="E33" t="s" s="57">
        <v>64</v>
      </c>
      <c r="F33" t="s" s="53">
        <v>15</v>
      </c>
      <c r="G33" s="55">
        <v>8.199999999999999</v>
      </c>
      <c r="H33" s="55">
        <v>8.5</v>
      </c>
      <c r="I33" s="55">
        <v>8.6</v>
      </c>
      <c r="J33" s="55">
        <f>SUM(G33:I33)</f>
        <v>25.3</v>
      </c>
      <c r="K33" s="55">
        <v>8.6</v>
      </c>
      <c r="L33" s="55">
        <v>8.6</v>
      </c>
      <c r="M33" s="55">
        <v>8.699999999999999</v>
      </c>
      <c r="N33" s="55">
        <f>SUM(K33:M33)</f>
        <v>25.9</v>
      </c>
      <c r="O33" s="55">
        <v>8.4</v>
      </c>
      <c r="P33" s="55">
        <v>8.6</v>
      </c>
      <c r="Q33" s="55">
        <v>8.300000000000001</v>
      </c>
      <c r="R33" s="55">
        <f>SUM(O33:Q33)</f>
        <v>25.3</v>
      </c>
      <c r="S33" s="56">
        <f>SUM(J33+N33+R33)</f>
        <v>76.5</v>
      </c>
      <c r="T33" s="55">
        <v>2</v>
      </c>
      <c r="U33" s="58"/>
    </row>
    <row r="34" ht="17" customHeight="1">
      <c r="A34" s="52">
        <v>202</v>
      </c>
      <c r="B34" t="s" s="53">
        <v>18</v>
      </c>
      <c r="C34" t="s" s="53">
        <v>60</v>
      </c>
      <c r="D34" t="s" s="53">
        <v>65</v>
      </c>
      <c r="E34" t="s" s="53">
        <v>66</v>
      </c>
      <c r="F34" t="s" s="59">
        <v>15</v>
      </c>
      <c r="G34" s="55">
        <v>8.300000000000001</v>
      </c>
      <c r="H34" s="55">
        <v>8.300000000000001</v>
      </c>
      <c r="I34" s="55">
        <v>8.6</v>
      </c>
      <c r="J34" s="55">
        <f>SUM(G34:I34)</f>
        <v>25.2</v>
      </c>
      <c r="K34" s="55">
        <v>8.5</v>
      </c>
      <c r="L34" s="55">
        <v>8.4</v>
      </c>
      <c r="M34" s="55">
        <v>8.6</v>
      </c>
      <c r="N34" s="55">
        <f>SUM(K34:M34)</f>
        <v>25.5</v>
      </c>
      <c r="O34" s="55">
        <v>8.4</v>
      </c>
      <c r="P34" s="55">
        <v>8.300000000000001</v>
      </c>
      <c r="Q34" s="55">
        <v>8.199999999999999</v>
      </c>
      <c r="R34" s="55">
        <f>SUM(O34:Q34)</f>
        <v>24.9</v>
      </c>
      <c r="S34" s="56">
        <f>SUM(J34+N34+R34)</f>
        <v>75.60000000000001</v>
      </c>
      <c r="T34" s="55">
        <v>3</v>
      </c>
      <c r="U34" s="48"/>
    </row>
    <row r="35" ht="17" customHeight="1">
      <c r="A35" s="52">
        <v>201</v>
      </c>
      <c r="B35" t="s" s="53">
        <v>23</v>
      </c>
      <c r="C35" t="s" s="53">
        <v>60</v>
      </c>
      <c r="D35" t="s" s="53">
        <v>67</v>
      </c>
      <c r="E35" t="s" s="53">
        <v>68</v>
      </c>
      <c r="F35" t="s" s="54">
        <v>15</v>
      </c>
      <c r="G35" s="55">
        <v>8.4</v>
      </c>
      <c r="H35" s="55">
        <v>8.300000000000001</v>
      </c>
      <c r="I35" s="55">
        <v>8.4</v>
      </c>
      <c r="J35" s="55">
        <f>SUM(G35:I35)</f>
        <v>25.1</v>
      </c>
      <c r="K35" s="55">
        <v>8.5</v>
      </c>
      <c r="L35" s="55">
        <v>8.5</v>
      </c>
      <c r="M35" s="55">
        <v>8.6</v>
      </c>
      <c r="N35" s="55">
        <f>SUM(K35:M35)</f>
        <v>25.6</v>
      </c>
      <c r="O35" s="55">
        <v>8.300000000000001</v>
      </c>
      <c r="P35" s="55">
        <v>8.199999999999999</v>
      </c>
      <c r="Q35" s="55">
        <v>8.300000000000001</v>
      </c>
      <c r="R35" s="55">
        <f>SUM(O35:Q35)</f>
        <v>24.8</v>
      </c>
      <c r="S35" s="56">
        <f>SUM(J35+N35+R35)</f>
        <v>75.5</v>
      </c>
      <c r="T35" s="55">
        <v>4</v>
      </c>
      <c r="U35" s="48"/>
    </row>
    <row r="36" ht="15.75" customHeight="1" hidden="1">
      <c r="A36" s="60"/>
      <c r="B36" t="s" s="61">
        <v>18</v>
      </c>
      <c r="C36" t="s" s="61">
        <v>60</v>
      </c>
      <c r="D36" t="s" s="61">
        <v>69</v>
      </c>
      <c r="E36" t="s" s="61">
        <v>70</v>
      </c>
      <c r="F36" t="s" s="62">
        <v>15</v>
      </c>
      <c r="G36" s="63"/>
      <c r="H36" s="63"/>
      <c r="I36" s="63"/>
      <c r="J36" s="55">
        <f>SUM(G36:I36)</f>
        <v>0</v>
      </c>
      <c r="K36" s="63"/>
      <c r="L36" s="63"/>
      <c r="M36" s="63"/>
      <c r="N36" s="55">
        <f>SUM(K36:M36)</f>
        <v>0</v>
      </c>
      <c r="O36" s="63"/>
      <c r="P36" s="63"/>
      <c r="Q36" s="63"/>
      <c r="R36" s="55">
        <f>SUM(O36:Q36)</f>
        <v>0</v>
      </c>
      <c r="S36" s="56">
        <f>SUM(J36+N36+R36)</f>
        <v>0</v>
      </c>
      <c r="T36" s="63"/>
      <c r="U36" s="48"/>
    </row>
    <row r="37" ht="17" customHeight="1">
      <c r="A37" s="64"/>
      <c r="B37" s="65"/>
      <c r="C37" s="65"/>
      <c r="D37" s="65"/>
      <c r="E37" s="65"/>
      <c r="F37" s="66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  <c r="T37" s="67"/>
      <c r="U37" s="69"/>
    </row>
    <row r="38" ht="17" customHeight="1">
      <c r="A38" s="52">
        <v>206</v>
      </c>
      <c r="B38" t="s" s="53">
        <v>71</v>
      </c>
      <c r="C38" t="s" s="53">
        <v>72</v>
      </c>
      <c r="D38" t="s" s="53">
        <v>73</v>
      </c>
      <c r="E38" t="s" s="53">
        <v>74</v>
      </c>
      <c r="F38" t="s" s="59">
        <v>15</v>
      </c>
      <c r="G38" s="70">
        <v>8.4</v>
      </c>
      <c r="H38" s="71">
        <v>8.699999999999999</v>
      </c>
      <c r="I38" s="70">
        <v>8.699999999999999</v>
      </c>
      <c r="J38" s="55">
        <f>SUM(G38:I38)</f>
        <v>25.8</v>
      </c>
      <c r="K38" s="70">
        <v>8.5</v>
      </c>
      <c r="L38" s="71">
        <v>8.699999999999999</v>
      </c>
      <c r="M38" s="70">
        <v>8.6</v>
      </c>
      <c r="N38" s="55">
        <f>SUM(K38:M38)</f>
        <v>25.8</v>
      </c>
      <c r="O38" s="70">
        <v>8.4</v>
      </c>
      <c r="P38" s="71">
        <v>8.699999999999999</v>
      </c>
      <c r="Q38" s="70">
        <v>8.4</v>
      </c>
      <c r="R38" s="55">
        <f>SUM(O38:Q38)</f>
        <v>25.5</v>
      </c>
      <c r="S38" s="72">
        <f>SUM(J38+N38+R38)</f>
        <v>77.09999999999999</v>
      </c>
      <c r="T38" s="71">
        <v>1</v>
      </c>
      <c r="U38" s="48"/>
    </row>
    <row r="39" ht="17" customHeight="1">
      <c r="A39" s="52">
        <v>204</v>
      </c>
      <c r="B39" t="s" s="53">
        <v>18</v>
      </c>
      <c r="C39" t="s" s="53">
        <v>72</v>
      </c>
      <c r="D39" t="s" s="53">
        <v>75</v>
      </c>
      <c r="E39" t="s" s="53">
        <v>76</v>
      </c>
      <c r="F39" t="s" s="59">
        <v>15</v>
      </c>
      <c r="G39" s="55">
        <v>8.1</v>
      </c>
      <c r="H39" s="55">
        <v>8.300000000000001</v>
      </c>
      <c r="I39" s="55">
        <v>8.1</v>
      </c>
      <c r="J39" s="55">
        <f>SUM(G39:I39)</f>
        <v>24.5</v>
      </c>
      <c r="K39" s="55">
        <v>8.1</v>
      </c>
      <c r="L39" s="55">
        <v>8.4</v>
      </c>
      <c r="M39" s="55">
        <v>8.300000000000001</v>
      </c>
      <c r="N39" s="55">
        <f>SUM(K39:M39)</f>
        <v>24.8</v>
      </c>
      <c r="O39" s="55">
        <v>7.7</v>
      </c>
      <c r="P39" s="55">
        <v>7.6</v>
      </c>
      <c r="Q39" s="55">
        <v>7.8</v>
      </c>
      <c r="R39" s="55">
        <f>SUM(O39:Q39)</f>
        <v>23.1</v>
      </c>
      <c r="S39" s="56">
        <f>SUM(J39+N39+R39)</f>
        <v>72.40000000000001</v>
      </c>
      <c r="T39" s="55">
        <v>2</v>
      </c>
      <c r="U39" s="48"/>
    </row>
    <row r="40" ht="17" customHeight="1">
      <c r="A40" s="52">
        <v>205</v>
      </c>
      <c r="B40" t="s" s="53">
        <v>18</v>
      </c>
      <c r="C40" t="s" s="53">
        <v>72</v>
      </c>
      <c r="D40" t="s" s="53">
        <v>77</v>
      </c>
      <c r="E40" t="s" s="53">
        <v>78</v>
      </c>
      <c r="F40" t="s" s="59">
        <v>15</v>
      </c>
      <c r="G40" s="55">
        <v>8</v>
      </c>
      <c r="H40" s="55">
        <v>8.1</v>
      </c>
      <c r="I40" s="55">
        <v>7.9</v>
      </c>
      <c r="J40" s="55">
        <f>SUM(G40:I40)</f>
        <v>24</v>
      </c>
      <c r="K40" s="55">
        <v>8</v>
      </c>
      <c r="L40" s="55">
        <v>8.1</v>
      </c>
      <c r="M40" s="55">
        <v>8.199999999999999</v>
      </c>
      <c r="N40" s="55">
        <f>SUM(K40:M40)</f>
        <v>24.3</v>
      </c>
      <c r="O40" s="55">
        <v>7.5</v>
      </c>
      <c r="P40" s="55">
        <v>7.5</v>
      </c>
      <c r="Q40" s="55">
        <v>7.3</v>
      </c>
      <c r="R40" s="55">
        <f>SUM(O40:Q40)</f>
        <v>22.3</v>
      </c>
      <c r="S40" s="56">
        <f>SUM(J40+N40+R40)</f>
        <v>70.59999999999999</v>
      </c>
      <c r="T40" s="55">
        <v>3</v>
      </c>
      <c r="U40" s="48"/>
    </row>
    <row r="41" ht="17" customHeight="1">
      <c r="A41" s="64"/>
      <c r="B41" s="65"/>
      <c r="C41" s="65"/>
      <c r="D41" s="65"/>
      <c r="E41" s="65"/>
      <c r="F41" s="66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67"/>
      <c r="U41" s="48"/>
    </row>
    <row r="42" ht="17" customHeight="1">
      <c r="A42" s="52">
        <v>215</v>
      </c>
      <c r="B42" t="s" s="53">
        <v>11</v>
      </c>
      <c r="C42" t="s" s="53">
        <v>79</v>
      </c>
      <c r="D42" t="s" s="53">
        <v>80</v>
      </c>
      <c r="E42" t="s" s="53">
        <v>81</v>
      </c>
      <c r="F42" t="s" s="59">
        <v>15</v>
      </c>
      <c r="G42" s="55">
        <v>8.800000000000001</v>
      </c>
      <c r="H42" s="55">
        <v>8.699999999999999</v>
      </c>
      <c r="I42" s="55">
        <v>8.699999999999999</v>
      </c>
      <c r="J42" s="55">
        <f>SUM(G42:I42)</f>
        <v>26.2</v>
      </c>
      <c r="K42" s="55">
        <v>9</v>
      </c>
      <c r="L42" s="55">
        <v>8.9</v>
      </c>
      <c r="M42" s="55">
        <v>8.9</v>
      </c>
      <c r="N42" s="55">
        <f>SUM(K42:M42)</f>
        <v>26.8</v>
      </c>
      <c r="O42" s="55">
        <v>9.1</v>
      </c>
      <c r="P42" s="55">
        <v>8.800000000000001</v>
      </c>
      <c r="Q42" s="55">
        <v>8.800000000000001</v>
      </c>
      <c r="R42" s="55">
        <f>SUM(O42:Q42)</f>
        <v>26.7</v>
      </c>
      <c r="S42" s="56">
        <f>SUM(J42+N42+R42)</f>
        <v>79.7</v>
      </c>
      <c r="T42" s="55">
        <v>1</v>
      </c>
      <c r="U42" s="48"/>
    </row>
    <row r="43" ht="17" customHeight="1">
      <c r="A43" s="52">
        <v>209</v>
      </c>
      <c r="B43" t="s" s="53">
        <v>11</v>
      </c>
      <c r="C43" t="s" s="53">
        <v>79</v>
      </c>
      <c r="D43" t="s" s="53">
        <v>82</v>
      </c>
      <c r="E43" t="s" s="53">
        <v>83</v>
      </c>
      <c r="F43" t="s" s="59">
        <v>15</v>
      </c>
      <c r="G43" s="55">
        <v>8.800000000000001</v>
      </c>
      <c r="H43" s="55">
        <v>8.699999999999999</v>
      </c>
      <c r="I43" s="55">
        <v>8.800000000000001</v>
      </c>
      <c r="J43" s="55">
        <f>SUM(G43:I43)</f>
        <v>26.3</v>
      </c>
      <c r="K43" s="55">
        <v>8.9</v>
      </c>
      <c r="L43" s="55">
        <v>8.9</v>
      </c>
      <c r="M43" s="55">
        <v>8.699999999999999</v>
      </c>
      <c r="N43" s="55">
        <f>SUM(K43:M43)</f>
        <v>26.5</v>
      </c>
      <c r="O43" s="55">
        <v>8.9</v>
      </c>
      <c r="P43" s="55">
        <v>8.9</v>
      </c>
      <c r="Q43" s="55">
        <v>9</v>
      </c>
      <c r="R43" s="55">
        <f>SUM(O43:Q43)</f>
        <v>26.8</v>
      </c>
      <c r="S43" s="56">
        <f>SUM(J43+N43+R43)</f>
        <v>79.59999999999999</v>
      </c>
      <c r="T43" s="55">
        <v>2</v>
      </c>
      <c r="U43" s="48"/>
    </row>
    <row r="44" ht="17" customHeight="1">
      <c r="A44" s="52">
        <v>210</v>
      </c>
      <c r="B44" t="s" s="53">
        <v>11</v>
      </c>
      <c r="C44" t="s" s="53">
        <v>79</v>
      </c>
      <c r="D44" t="s" s="53">
        <v>84</v>
      </c>
      <c r="E44" t="s" s="53">
        <v>85</v>
      </c>
      <c r="F44" t="s" s="59">
        <v>15</v>
      </c>
      <c r="G44" s="55">
        <v>8.9</v>
      </c>
      <c r="H44" s="55">
        <v>8.699999999999999</v>
      </c>
      <c r="I44" s="55">
        <v>8.699999999999999</v>
      </c>
      <c r="J44" s="55">
        <f>SUM(G44:I44)</f>
        <v>26.3</v>
      </c>
      <c r="K44" s="55">
        <v>8.9</v>
      </c>
      <c r="L44" s="55">
        <v>8.699999999999999</v>
      </c>
      <c r="M44" s="55">
        <v>8.9</v>
      </c>
      <c r="N44" s="55">
        <f>SUM(K44:M44)</f>
        <v>26.5</v>
      </c>
      <c r="O44" s="55">
        <v>9</v>
      </c>
      <c r="P44" s="55">
        <v>8.699999999999999</v>
      </c>
      <c r="Q44" s="55">
        <v>9</v>
      </c>
      <c r="R44" s="55">
        <f>SUM(O44:Q44)</f>
        <v>26.7</v>
      </c>
      <c r="S44" s="56">
        <f>SUM(J44+N44+R44)</f>
        <v>79.5</v>
      </c>
      <c r="T44" s="55">
        <v>3</v>
      </c>
      <c r="U44" s="48"/>
    </row>
    <row r="45" ht="17" customHeight="1">
      <c r="A45" s="52">
        <v>211</v>
      </c>
      <c r="B45" t="s" s="53">
        <v>18</v>
      </c>
      <c r="C45" t="s" s="53">
        <v>79</v>
      </c>
      <c r="D45" t="s" s="53">
        <v>86</v>
      </c>
      <c r="E45" t="s" s="53">
        <v>87</v>
      </c>
      <c r="F45" t="s" s="59">
        <v>15</v>
      </c>
      <c r="G45" s="55">
        <v>8</v>
      </c>
      <c r="H45" s="55">
        <v>8.1</v>
      </c>
      <c r="I45" s="55">
        <v>8.300000000000001</v>
      </c>
      <c r="J45" s="55">
        <f>SUM(G45:I45)</f>
        <v>24.4</v>
      </c>
      <c r="K45" s="55">
        <v>8.5</v>
      </c>
      <c r="L45" s="55">
        <v>8.6</v>
      </c>
      <c r="M45" s="55">
        <v>8.699999999999999</v>
      </c>
      <c r="N45" s="55">
        <f>SUM(K45:M45)</f>
        <v>25.8</v>
      </c>
      <c r="O45" s="55">
        <v>8.4</v>
      </c>
      <c r="P45" s="55">
        <v>8.300000000000001</v>
      </c>
      <c r="Q45" s="55">
        <v>8.1</v>
      </c>
      <c r="R45" s="55">
        <f>SUM(O45:Q45)</f>
        <v>24.8</v>
      </c>
      <c r="S45" s="56">
        <f>SUM(J45+N45+R45)</f>
        <v>75</v>
      </c>
      <c r="T45" s="55">
        <v>4</v>
      </c>
      <c r="U45" s="48"/>
    </row>
    <row r="46" ht="17" customHeight="1">
      <c r="A46" s="52">
        <v>208</v>
      </c>
      <c r="B46" t="s" s="53">
        <v>18</v>
      </c>
      <c r="C46" t="s" s="53">
        <v>79</v>
      </c>
      <c r="D46" t="s" s="53">
        <v>88</v>
      </c>
      <c r="E46" t="s" s="53">
        <v>89</v>
      </c>
      <c r="F46" t="s" s="54">
        <v>15</v>
      </c>
      <c r="G46" s="55">
        <v>8.4</v>
      </c>
      <c r="H46" s="55">
        <v>8.199999999999999</v>
      </c>
      <c r="I46" s="55">
        <v>8.4</v>
      </c>
      <c r="J46" s="55">
        <f>SUM(G46:I46)</f>
        <v>25</v>
      </c>
      <c r="K46" s="55">
        <v>8.1</v>
      </c>
      <c r="L46" s="55">
        <v>8.199999999999999</v>
      </c>
      <c r="M46" s="55">
        <v>8</v>
      </c>
      <c r="N46" s="55">
        <f>SUM(K46:M46)</f>
        <v>24.3</v>
      </c>
      <c r="O46" s="55">
        <v>8.300000000000001</v>
      </c>
      <c r="P46" s="55">
        <v>8.4</v>
      </c>
      <c r="Q46" s="55">
        <v>8.1</v>
      </c>
      <c r="R46" s="55">
        <f>SUM(O46:Q46)</f>
        <v>24.8</v>
      </c>
      <c r="S46" s="56">
        <f>SUM(J46+N46+R46)</f>
        <v>74.09999999999999</v>
      </c>
      <c r="T46" s="55">
        <v>5</v>
      </c>
      <c r="U46" s="48"/>
    </row>
    <row r="47" ht="17" customHeight="1">
      <c r="A47" s="52">
        <v>213</v>
      </c>
      <c r="B47" t="s" s="53">
        <v>18</v>
      </c>
      <c r="C47" t="s" s="53">
        <v>79</v>
      </c>
      <c r="D47" t="s" s="53">
        <v>90</v>
      </c>
      <c r="E47" t="s" s="53">
        <v>91</v>
      </c>
      <c r="F47" t="s" s="59">
        <v>15</v>
      </c>
      <c r="G47" s="55">
        <v>8</v>
      </c>
      <c r="H47" s="55">
        <v>8.199999999999999</v>
      </c>
      <c r="I47" s="55">
        <v>7.7</v>
      </c>
      <c r="J47" s="55">
        <f>SUM(G47:I47)</f>
        <v>23.9</v>
      </c>
      <c r="K47" s="55">
        <v>8.5</v>
      </c>
      <c r="L47" s="55">
        <v>8.4</v>
      </c>
      <c r="M47" s="55">
        <v>8.5</v>
      </c>
      <c r="N47" s="55">
        <f>SUM(K47:M47)</f>
        <v>25.4</v>
      </c>
      <c r="O47" s="55">
        <v>7.7</v>
      </c>
      <c r="P47" s="55">
        <v>7.6</v>
      </c>
      <c r="Q47" s="55">
        <v>7.4</v>
      </c>
      <c r="R47" s="55">
        <f>SUM(O47:Q47)</f>
        <v>22.7</v>
      </c>
      <c r="S47" s="56">
        <f>SUM(J47+N47+R47)</f>
        <v>72</v>
      </c>
      <c r="T47" s="55">
        <v>6</v>
      </c>
      <c r="U47" s="48"/>
    </row>
    <row r="48" ht="17" customHeight="1">
      <c r="A48" s="73">
        <v>207</v>
      </c>
      <c r="B48" t="s" s="53">
        <v>92</v>
      </c>
      <c r="C48" t="s" s="53">
        <v>79</v>
      </c>
      <c r="D48" t="s" s="53">
        <v>93</v>
      </c>
      <c r="E48" t="s" s="53">
        <v>94</v>
      </c>
      <c r="F48" t="s" s="59">
        <v>15</v>
      </c>
      <c r="G48" s="55">
        <v>7.9</v>
      </c>
      <c r="H48" s="55">
        <v>8</v>
      </c>
      <c r="I48" s="55">
        <v>7.6</v>
      </c>
      <c r="J48" s="55">
        <f>SUM(G48:I48)</f>
        <v>23.5</v>
      </c>
      <c r="K48" s="55">
        <v>8.4</v>
      </c>
      <c r="L48" s="55">
        <v>8.6</v>
      </c>
      <c r="M48" s="55">
        <v>8.800000000000001</v>
      </c>
      <c r="N48" s="55">
        <f>SUM(K48:M48)</f>
        <v>25.8</v>
      </c>
      <c r="O48" s="55">
        <v>7.5</v>
      </c>
      <c r="P48" s="55">
        <v>7.6</v>
      </c>
      <c r="Q48" s="55">
        <v>7.4</v>
      </c>
      <c r="R48" s="55">
        <f>SUM(O48:Q48)</f>
        <v>22.5</v>
      </c>
      <c r="S48" s="56">
        <f>SUM(J48+N48+R48)</f>
        <v>71.8</v>
      </c>
      <c r="T48" s="55">
        <v>7</v>
      </c>
      <c r="U48" s="48"/>
    </row>
    <row r="49" ht="17" customHeight="1">
      <c r="A49" s="52">
        <v>212</v>
      </c>
      <c r="B49" t="s" s="53">
        <v>18</v>
      </c>
      <c r="C49" t="s" s="53">
        <v>79</v>
      </c>
      <c r="D49" t="s" s="53">
        <v>95</v>
      </c>
      <c r="E49" t="s" s="53">
        <v>50</v>
      </c>
      <c r="F49" t="s" s="59">
        <v>15</v>
      </c>
      <c r="G49" s="55">
        <v>8</v>
      </c>
      <c r="H49" s="55">
        <v>8.199999999999999</v>
      </c>
      <c r="I49" s="55">
        <v>7.9</v>
      </c>
      <c r="J49" s="55">
        <f>SUM(G49:I49)</f>
        <v>24.1</v>
      </c>
      <c r="K49" s="55">
        <v>7.9</v>
      </c>
      <c r="L49" s="55">
        <v>8.4</v>
      </c>
      <c r="M49" s="55">
        <v>8.1</v>
      </c>
      <c r="N49" s="55">
        <f>SUM(K49:M49)</f>
        <v>24.4</v>
      </c>
      <c r="O49" s="55">
        <v>7.4</v>
      </c>
      <c r="P49" s="55">
        <v>7.7</v>
      </c>
      <c r="Q49" s="55">
        <v>7.7</v>
      </c>
      <c r="R49" s="55">
        <f>SUM(O49:Q49)</f>
        <v>22.8</v>
      </c>
      <c r="S49" s="56">
        <f>SUM(J49+N49+R49)</f>
        <v>71.3</v>
      </c>
      <c r="T49" s="55">
        <v>8</v>
      </c>
      <c r="U49" s="48"/>
    </row>
    <row r="50" ht="17" customHeight="1">
      <c r="A50" s="52">
        <v>214</v>
      </c>
      <c r="B50" t="s" s="53">
        <v>18</v>
      </c>
      <c r="C50" t="s" s="53">
        <v>79</v>
      </c>
      <c r="D50" t="s" s="53">
        <v>96</v>
      </c>
      <c r="E50" t="s" s="53">
        <v>97</v>
      </c>
      <c r="F50" t="s" s="59">
        <v>15</v>
      </c>
      <c r="G50" s="55">
        <v>7.5</v>
      </c>
      <c r="H50" s="55">
        <v>7.7</v>
      </c>
      <c r="I50" s="55">
        <v>7.3</v>
      </c>
      <c r="J50" s="55">
        <f>SUM(G50:I50)</f>
        <v>22.5</v>
      </c>
      <c r="K50" s="55">
        <v>8</v>
      </c>
      <c r="L50" s="55">
        <v>8.199999999999999</v>
      </c>
      <c r="M50" s="55">
        <v>7.8</v>
      </c>
      <c r="N50" s="55">
        <f>SUM(K50:M50)</f>
        <v>24</v>
      </c>
      <c r="O50" s="55">
        <v>8</v>
      </c>
      <c r="P50" s="55">
        <v>8.1</v>
      </c>
      <c r="Q50" s="55">
        <v>8.199999999999999</v>
      </c>
      <c r="R50" s="55">
        <f>SUM(O50:Q50)</f>
        <v>24.3</v>
      </c>
      <c r="S50" s="56">
        <f>SUM(J50+N50+R50)</f>
        <v>70.8</v>
      </c>
      <c r="T50" s="55">
        <v>9</v>
      </c>
      <c r="U50" s="48"/>
    </row>
  </sheetData>
  <mergeCells count="5">
    <mergeCell ref="A31:F31"/>
    <mergeCell ref="A6:F6"/>
    <mergeCell ref="A4:F4"/>
    <mergeCell ref="A3:F3"/>
    <mergeCell ref="A2:F2"/>
  </mergeCells>
  <conditionalFormatting sqref="U1 U6 U8:U31 U33:U50">
    <cfRule type="cellIs" dxfId="0" priority="1" operator="equal" stopIfTrue="1">
      <formula>"f"</formula>
    </cfRule>
  </conditionalFormatting>
  <conditionalFormatting sqref="U7">
    <cfRule type="cellIs" dxfId="1" priority="1" operator="equal" stopIfTrue="1">
      <formula>"p"</formula>
    </cfRule>
    <cfRule type="cellIs" dxfId="2" priority="2" operator="equal" stopIfTrue="1">
      <formula>"f"</formula>
    </cfRule>
  </conditionalFormatting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U43"/>
  <sheetViews>
    <sheetView workbookViewId="0" showGridLines="0" defaultGridColor="1"/>
  </sheetViews>
  <sheetFormatPr defaultColWidth="8.83333" defaultRowHeight="15.75" customHeight="1" outlineLevelRow="0" outlineLevelCol="0"/>
  <cols>
    <col min="1" max="1" width="8.85156" style="74" customWidth="1"/>
    <col min="2" max="2" width="16.8516" style="74" customWidth="1"/>
    <col min="3" max="3" width="24.8516" style="74" customWidth="1"/>
    <col min="4" max="4" width="9.85156" style="74" customWidth="1"/>
    <col min="5" max="5" width="14.3516" style="74" customWidth="1"/>
    <col min="6" max="6" width="8.85156" style="74" customWidth="1"/>
    <col min="7" max="7" width="8.85156" style="74" customWidth="1"/>
    <col min="8" max="8" width="8.85156" style="74" customWidth="1"/>
    <col min="9" max="9" width="8.85156" style="74" customWidth="1"/>
    <col min="10" max="10" width="8.85156" style="74" customWidth="1"/>
    <col min="11" max="11" width="8.85156" style="74" customWidth="1"/>
    <col min="12" max="12" width="8.85156" style="74" customWidth="1"/>
    <col min="13" max="13" width="8.85156" style="74" customWidth="1"/>
    <col min="14" max="14" width="8.85156" style="74" customWidth="1"/>
    <col min="15" max="15" width="8.85156" style="74" customWidth="1"/>
    <col min="16" max="16" width="8.85156" style="74" customWidth="1"/>
    <col min="17" max="17" width="8.85156" style="74" customWidth="1"/>
    <col min="18" max="18" width="8.85156" style="74" customWidth="1"/>
    <col min="19" max="19" width="14.3516" style="74" customWidth="1"/>
    <col min="20" max="20" width="8.85156" style="74" customWidth="1"/>
    <col min="21" max="21" width="8.85156" style="74" customWidth="1"/>
    <col min="22" max="256" width="8.85156" style="74" customWidth="1"/>
  </cols>
  <sheetData>
    <row r="1" ht="17" customHeight="1">
      <c r="A1" s="75"/>
      <c r="B1" s="2"/>
      <c r="C1" s="2"/>
      <c r="D1" s="2"/>
      <c r="E1" s="2"/>
      <c r="F1" s="75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4"/>
      <c r="T1" s="76"/>
      <c r="U1" s="76"/>
    </row>
    <row r="2" ht="19" customHeight="1">
      <c r="A2" t="s" s="77">
        <v>98</v>
      </c>
      <c r="B2" s="78"/>
      <c r="C2" s="78"/>
      <c r="D2" s="78"/>
      <c r="E2" s="78"/>
      <c r="F2" s="79"/>
      <c r="G2" s="80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4"/>
      <c r="T2" s="76"/>
      <c r="U2" s="76"/>
    </row>
    <row r="3" ht="19" customHeight="1">
      <c r="A3" t="s" s="81">
        <v>99</v>
      </c>
      <c r="B3" s="82"/>
      <c r="C3" s="82"/>
      <c r="D3" s="82"/>
      <c r="E3" s="82"/>
      <c r="F3" s="83"/>
      <c r="G3" s="80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4"/>
      <c r="T3" s="76"/>
      <c r="U3" s="76"/>
    </row>
    <row r="4" ht="19" customHeight="1">
      <c r="A4" t="s" s="84">
        <v>100</v>
      </c>
      <c r="B4" s="85"/>
      <c r="C4" s="85"/>
      <c r="D4" s="85"/>
      <c r="E4" s="85"/>
      <c r="F4" s="86"/>
      <c r="G4" s="80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4"/>
      <c r="T4" s="76"/>
      <c r="U4" s="76"/>
    </row>
    <row r="5" ht="17" customHeight="1">
      <c r="A5" s="87"/>
      <c r="B5" s="44"/>
      <c r="C5" s="44"/>
      <c r="D5" s="44"/>
      <c r="E5" s="44"/>
      <c r="F5" s="87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2"/>
      <c r="T5" s="75"/>
      <c r="U5" s="75"/>
    </row>
    <row r="6" ht="31" customHeight="1">
      <c r="A6" t="s" s="88">
        <v>3</v>
      </c>
      <c r="B6" s="89"/>
      <c r="C6" s="89"/>
      <c r="D6" s="89"/>
      <c r="E6" s="89"/>
      <c r="F6" s="90"/>
      <c r="G6" t="s" s="22">
        <v>4</v>
      </c>
      <c r="H6" s="23"/>
      <c r="I6" s="23"/>
      <c r="J6" t="s" s="22">
        <v>5</v>
      </c>
      <c r="K6" t="s" s="22">
        <v>6</v>
      </c>
      <c r="L6" s="23"/>
      <c r="M6" s="23"/>
      <c r="N6" t="s" s="22">
        <v>5</v>
      </c>
      <c r="O6" t="s" s="22">
        <v>7</v>
      </c>
      <c r="P6" s="23"/>
      <c r="Q6" s="23"/>
      <c r="R6" t="s" s="22">
        <v>5</v>
      </c>
      <c r="S6" t="s" s="24">
        <v>8</v>
      </c>
      <c r="T6" t="s" s="24">
        <v>9</v>
      </c>
      <c r="U6" t="s" s="22">
        <v>10</v>
      </c>
    </row>
    <row r="7" ht="17" customHeight="1">
      <c r="A7" s="91">
        <v>30</v>
      </c>
      <c r="B7" t="s" s="53">
        <v>28</v>
      </c>
      <c r="C7" t="s" s="53">
        <v>101</v>
      </c>
      <c r="D7" t="s" s="53">
        <v>102</v>
      </c>
      <c r="E7" t="s" s="53">
        <v>103</v>
      </c>
      <c r="F7" t="s" s="92">
        <v>104</v>
      </c>
      <c r="G7" s="93">
        <v>8.4</v>
      </c>
      <c r="H7" s="93">
        <v>8.4</v>
      </c>
      <c r="I7" s="93">
        <v>8.5</v>
      </c>
      <c r="J7" s="93">
        <f>SUM(G7:I7)</f>
        <v>25.3</v>
      </c>
      <c r="K7" s="93">
        <v>8.699999999999999</v>
      </c>
      <c r="L7" s="93">
        <v>8.6</v>
      </c>
      <c r="M7" s="93">
        <v>8.5</v>
      </c>
      <c r="N7" s="93">
        <f>SUM(K7:M7)</f>
        <v>25.8</v>
      </c>
      <c r="O7" s="93">
        <v>8.6</v>
      </c>
      <c r="P7" s="93">
        <v>8.5</v>
      </c>
      <c r="Q7" s="93">
        <v>8.6</v>
      </c>
      <c r="R7" s="93">
        <f>SUM(O7:Q7)</f>
        <v>25.7</v>
      </c>
      <c r="S7" s="94">
        <f>SUM(J7+N7+R7)</f>
        <v>76.8</v>
      </c>
      <c r="T7" s="93">
        <v>1</v>
      </c>
      <c r="U7" s="95"/>
    </row>
    <row r="8" ht="17" customHeight="1">
      <c r="A8" s="96"/>
      <c r="B8" s="97"/>
      <c r="C8" s="97"/>
      <c r="D8" s="97"/>
      <c r="E8" s="97"/>
      <c r="F8" s="97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95"/>
    </row>
    <row r="9" ht="17" customHeight="1">
      <c r="A9" s="98">
        <v>31</v>
      </c>
      <c r="B9" t="s" s="99">
        <v>105</v>
      </c>
      <c r="C9" t="s" s="99">
        <v>106</v>
      </c>
      <c r="D9" t="s" s="99">
        <v>86</v>
      </c>
      <c r="E9" t="s" s="99">
        <v>107</v>
      </c>
      <c r="F9" t="s" s="100">
        <v>15</v>
      </c>
      <c r="G9" s="93">
        <v>8.699999999999999</v>
      </c>
      <c r="H9" s="93">
        <v>8.699999999999999</v>
      </c>
      <c r="I9" s="93">
        <v>8.4</v>
      </c>
      <c r="J9" s="93">
        <f>SUM(G9:I9)</f>
        <v>25.8</v>
      </c>
      <c r="K9" s="93">
        <v>8.4</v>
      </c>
      <c r="L9" s="93">
        <v>8.6</v>
      </c>
      <c r="M9" s="93">
        <v>8.4</v>
      </c>
      <c r="N9" s="93">
        <f>SUM(K9:M9)</f>
        <v>25.4</v>
      </c>
      <c r="O9" s="93">
        <v>8.4</v>
      </c>
      <c r="P9" s="93">
        <v>8.199999999999999</v>
      </c>
      <c r="Q9" s="93">
        <v>8.199999999999999</v>
      </c>
      <c r="R9" s="93">
        <f>SUM(O9:Q9)</f>
        <v>24.8</v>
      </c>
      <c r="S9" s="94">
        <f>SUM(J9+N9+R9)</f>
        <v>76</v>
      </c>
      <c r="T9" s="93">
        <v>1</v>
      </c>
      <c r="U9" s="95"/>
    </row>
    <row r="10" ht="17" customHeight="1">
      <c r="A10" s="101">
        <v>32</v>
      </c>
      <c r="B10" t="s" s="102">
        <v>18</v>
      </c>
      <c r="C10" t="s" s="102">
        <v>106</v>
      </c>
      <c r="D10" t="s" s="102">
        <v>16</v>
      </c>
      <c r="E10" t="s" s="102">
        <v>108</v>
      </c>
      <c r="F10" t="s" s="103">
        <v>15</v>
      </c>
      <c r="G10" s="93">
        <v>8.199999999999999</v>
      </c>
      <c r="H10" s="93">
        <v>8.300000000000001</v>
      </c>
      <c r="I10" s="93">
        <v>8.1</v>
      </c>
      <c r="J10" s="93">
        <f>SUM(G10:I10)</f>
        <v>24.6</v>
      </c>
      <c r="K10" s="93">
        <v>8.1</v>
      </c>
      <c r="L10" s="93">
        <v>8.199999999999999</v>
      </c>
      <c r="M10" s="93">
        <v>8.1</v>
      </c>
      <c r="N10" s="93">
        <f>SUM(K10:M10)</f>
        <v>24.4</v>
      </c>
      <c r="O10" s="93">
        <v>8.300000000000001</v>
      </c>
      <c r="P10" s="93">
        <v>8</v>
      </c>
      <c r="Q10" s="93">
        <v>8.199999999999999</v>
      </c>
      <c r="R10" s="93">
        <f>SUM(O10:Q10)</f>
        <v>24.5</v>
      </c>
      <c r="S10" s="94">
        <f>SUM(J10+N10+R10)</f>
        <v>73.5</v>
      </c>
      <c r="T10" s="93">
        <v>2</v>
      </c>
      <c r="U10" s="95"/>
    </row>
    <row r="11" ht="17" customHeight="1">
      <c r="A11" s="104">
        <v>33</v>
      </c>
      <c r="B11" t="s" s="105">
        <v>18</v>
      </c>
      <c r="C11" t="s" s="105">
        <v>106</v>
      </c>
      <c r="D11" t="s" s="105">
        <v>109</v>
      </c>
      <c r="E11" t="s" s="105">
        <v>110</v>
      </c>
      <c r="F11" t="s" s="106">
        <v>15</v>
      </c>
      <c r="G11" s="93">
        <v>8.4</v>
      </c>
      <c r="H11" s="93">
        <v>8</v>
      </c>
      <c r="I11" s="93">
        <v>8.199999999999999</v>
      </c>
      <c r="J11" s="93">
        <f>SUM(G11:I11)</f>
        <v>24.6</v>
      </c>
      <c r="K11" s="93">
        <v>7.7</v>
      </c>
      <c r="L11" s="93">
        <v>7.7</v>
      </c>
      <c r="M11" s="93">
        <v>8</v>
      </c>
      <c r="N11" s="93">
        <f>SUM(K11:M11)</f>
        <v>23.4</v>
      </c>
      <c r="O11" s="93">
        <v>8.199999999999999</v>
      </c>
      <c r="P11" s="93">
        <v>8.1</v>
      </c>
      <c r="Q11" s="93">
        <v>8.5</v>
      </c>
      <c r="R11" s="93">
        <f>SUM(O11:Q11)</f>
        <v>24.8</v>
      </c>
      <c r="S11" s="94">
        <f>SUM(J11+N11+R11)</f>
        <v>72.8</v>
      </c>
      <c r="T11" s="93">
        <v>3</v>
      </c>
      <c r="U11" s="95"/>
    </row>
    <row r="12" ht="17" customHeight="1">
      <c r="A12" s="107"/>
      <c r="B12" s="97"/>
      <c r="C12" s="97"/>
      <c r="D12" s="97"/>
      <c r="E12" s="97"/>
      <c r="F12" s="97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95"/>
    </row>
    <row r="13" ht="17" customHeight="1">
      <c r="A13" s="98">
        <v>35</v>
      </c>
      <c r="B13" t="s" s="99">
        <v>105</v>
      </c>
      <c r="C13" t="s" s="99">
        <v>111</v>
      </c>
      <c r="D13" t="s" s="99">
        <v>112</v>
      </c>
      <c r="E13" t="s" s="99">
        <v>113</v>
      </c>
      <c r="F13" t="s" s="100">
        <v>15</v>
      </c>
      <c r="G13" s="93">
        <v>8.6</v>
      </c>
      <c r="H13" s="93">
        <v>8.6</v>
      </c>
      <c r="I13" s="93">
        <v>8.6</v>
      </c>
      <c r="J13" s="93">
        <f>SUM(G13:I13)</f>
        <v>25.8</v>
      </c>
      <c r="K13" s="93">
        <v>8.300000000000001</v>
      </c>
      <c r="L13" s="93">
        <v>8.300000000000001</v>
      </c>
      <c r="M13" s="93">
        <v>8.4</v>
      </c>
      <c r="N13" s="93">
        <f>SUM(K13:M13)</f>
        <v>25</v>
      </c>
      <c r="O13" s="93">
        <v>8.5</v>
      </c>
      <c r="P13" s="93">
        <v>8.5</v>
      </c>
      <c r="Q13" s="93">
        <v>8.5</v>
      </c>
      <c r="R13" s="93">
        <f>SUM(O13:Q13)</f>
        <v>25.5</v>
      </c>
      <c r="S13" s="94">
        <f>SUM(J13+N13+R13)</f>
        <v>76.3</v>
      </c>
      <c r="T13" s="93">
        <v>1</v>
      </c>
      <c r="U13" s="95"/>
    </row>
    <row r="14" ht="17" customHeight="1">
      <c r="A14" s="108">
        <v>34</v>
      </c>
      <c r="B14" t="s" s="102">
        <v>18</v>
      </c>
      <c r="C14" t="s" s="102">
        <v>111</v>
      </c>
      <c r="D14" t="s" s="102">
        <v>114</v>
      </c>
      <c r="E14" t="s" s="102">
        <v>115</v>
      </c>
      <c r="F14" t="s" s="103">
        <v>15</v>
      </c>
      <c r="G14" s="93">
        <v>8.199999999999999</v>
      </c>
      <c r="H14" s="93">
        <v>8.5</v>
      </c>
      <c r="I14" s="93">
        <v>8.300000000000001</v>
      </c>
      <c r="J14" s="93">
        <f>SUM(G14:I14)</f>
        <v>25</v>
      </c>
      <c r="K14" s="93">
        <v>8.4</v>
      </c>
      <c r="L14" s="93">
        <v>8.5</v>
      </c>
      <c r="M14" s="93">
        <v>8.5</v>
      </c>
      <c r="N14" s="93">
        <f>SUM(K14:M14)</f>
        <v>25.4</v>
      </c>
      <c r="O14" s="93">
        <v>8.300000000000001</v>
      </c>
      <c r="P14" s="93">
        <v>8.5</v>
      </c>
      <c r="Q14" s="93">
        <v>8.6</v>
      </c>
      <c r="R14" s="93">
        <f>SUM(O14:Q14)</f>
        <v>25.4</v>
      </c>
      <c r="S14" s="94">
        <f>SUM(J14+N14+R14)</f>
        <v>75.8</v>
      </c>
      <c r="T14" s="93">
        <v>2</v>
      </c>
      <c r="U14" s="95"/>
    </row>
    <row r="15" ht="17" customHeight="1">
      <c r="A15" s="101">
        <v>37</v>
      </c>
      <c r="B15" t="s" s="102">
        <v>18</v>
      </c>
      <c r="C15" t="s" s="102">
        <v>111</v>
      </c>
      <c r="D15" t="s" s="102">
        <v>69</v>
      </c>
      <c r="E15" t="s" s="102">
        <v>116</v>
      </c>
      <c r="F15" t="s" s="103">
        <v>15</v>
      </c>
      <c r="G15" s="93">
        <v>8.5</v>
      </c>
      <c r="H15" s="93">
        <v>8.300000000000001</v>
      </c>
      <c r="I15" s="93">
        <v>8.6</v>
      </c>
      <c r="J15" s="93">
        <f>SUM(G15:I15)</f>
        <v>25.4</v>
      </c>
      <c r="K15" s="93">
        <v>8.300000000000001</v>
      </c>
      <c r="L15" s="93">
        <v>8.300000000000001</v>
      </c>
      <c r="M15" s="93">
        <v>8.1</v>
      </c>
      <c r="N15" s="93">
        <f>SUM(K15:M15)</f>
        <v>24.7</v>
      </c>
      <c r="O15" s="93">
        <v>8.300000000000001</v>
      </c>
      <c r="P15" s="93">
        <v>8.4</v>
      </c>
      <c r="Q15" s="93">
        <v>8.5</v>
      </c>
      <c r="R15" s="93">
        <f>SUM(O15:Q15)</f>
        <v>25.2</v>
      </c>
      <c r="S15" s="94">
        <f>SUM(J15+N15+R15)</f>
        <v>75.30000000000001</v>
      </c>
      <c r="T15" s="93">
        <v>3</v>
      </c>
      <c r="U15" s="95"/>
    </row>
    <row r="16" ht="17" customHeight="1">
      <c r="A16" s="109">
        <v>39</v>
      </c>
      <c r="B16" t="s" s="105">
        <v>18</v>
      </c>
      <c r="C16" t="s" s="105">
        <v>111</v>
      </c>
      <c r="D16" t="s" s="105">
        <v>117</v>
      </c>
      <c r="E16" t="s" s="105">
        <v>118</v>
      </c>
      <c r="F16" t="s" s="106">
        <v>15</v>
      </c>
      <c r="G16" s="93">
        <v>8.6</v>
      </c>
      <c r="H16" s="93">
        <v>8.4</v>
      </c>
      <c r="I16" s="93">
        <v>8.300000000000001</v>
      </c>
      <c r="J16" s="93">
        <f>SUM(G16:I16)</f>
        <v>25.3</v>
      </c>
      <c r="K16" s="93">
        <v>8.199999999999999</v>
      </c>
      <c r="L16" s="93">
        <v>8.300000000000001</v>
      </c>
      <c r="M16" s="93">
        <v>8.300000000000001</v>
      </c>
      <c r="N16" s="93">
        <f>SUM(K16:M16)</f>
        <v>24.8</v>
      </c>
      <c r="O16" s="93">
        <v>8.300000000000001</v>
      </c>
      <c r="P16" s="93">
        <v>8.199999999999999</v>
      </c>
      <c r="Q16" s="93">
        <v>8.300000000000001</v>
      </c>
      <c r="R16" s="93">
        <f>SUM(O16:Q16)</f>
        <v>24.8</v>
      </c>
      <c r="S16" s="94">
        <f>SUM(J16+N16+R16)</f>
        <v>74.90000000000001</v>
      </c>
      <c r="T16" s="93">
        <v>4</v>
      </c>
      <c r="U16" s="95"/>
    </row>
    <row r="17" ht="17" customHeight="1">
      <c r="A17" s="110"/>
      <c r="B17" s="111"/>
      <c r="C17" s="111"/>
      <c r="D17" s="111"/>
      <c r="E17" s="111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1"/>
      <c r="T17" s="112"/>
      <c r="U17" s="95"/>
    </row>
    <row r="18" ht="17" customHeight="1">
      <c r="A18" s="75"/>
      <c r="B18" s="2"/>
      <c r="C18" s="2"/>
      <c r="D18" s="2"/>
      <c r="E18" s="2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2"/>
      <c r="T18" s="113"/>
      <c r="U18" s="95"/>
    </row>
    <row r="19" ht="31" customHeight="1">
      <c r="A19" t="s" s="114">
        <v>59</v>
      </c>
      <c r="B19" s="115"/>
      <c r="C19" s="115"/>
      <c r="D19" s="115"/>
      <c r="E19" s="115"/>
      <c r="F19" s="90"/>
      <c r="G19" t="s" s="22">
        <v>4</v>
      </c>
      <c r="H19" s="23"/>
      <c r="I19" s="23"/>
      <c r="J19" t="s" s="22">
        <v>5</v>
      </c>
      <c r="K19" t="s" s="22">
        <v>6</v>
      </c>
      <c r="L19" s="23"/>
      <c r="M19" s="23"/>
      <c r="N19" t="s" s="22">
        <v>5</v>
      </c>
      <c r="O19" t="s" s="22">
        <v>7</v>
      </c>
      <c r="P19" s="23"/>
      <c r="Q19" s="23"/>
      <c r="R19" t="s" s="22">
        <v>5</v>
      </c>
      <c r="S19" t="s" s="24">
        <v>8</v>
      </c>
      <c r="T19" t="s" s="24">
        <v>9</v>
      </c>
      <c r="U19" s="95"/>
    </row>
    <row r="20" ht="17" customHeight="1">
      <c r="A20" s="116">
        <v>230</v>
      </c>
      <c r="B20" t="s" s="117">
        <v>11</v>
      </c>
      <c r="C20" t="s" s="117">
        <v>119</v>
      </c>
      <c r="D20" t="s" s="117">
        <v>120</v>
      </c>
      <c r="E20" t="s" s="117">
        <v>121</v>
      </c>
      <c r="F20" t="s" s="118">
        <v>15</v>
      </c>
      <c r="G20" s="119">
        <v>8.4</v>
      </c>
      <c r="H20" s="119">
        <v>8.699999999999999</v>
      </c>
      <c r="I20" s="119">
        <v>8.699999999999999</v>
      </c>
      <c r="J20" s="119">
        <f>SUM(G20:I20)</f>
        <v>25.8</v>
      </c>
      <c r="K20" s="119">
        <v>8.699999999999999</v>
      </c>
      <c r="L20" s="119">
        <v>8.9</v>
      </c>
      <c r="M20" s="119">
        <v>9</v>
      </c>
      <c r="N20" s="119">
        <f>SUM(K20:M20)</f>
        <v>26.6</v>
      </c>
      <c r="O20" s="119">
        <v>9.300000000000001</v>
      </c>
      <c r="P20" s="119">
        <v>9.1</v>
      </c>
      <c r="Q20" s="119">
        <v>9.1</v>
      </c>
      <c r="R20" s="119">
        <f>SUM(O20:Q20)</f>
        <v>27.5</v>
      </c>
      <c r="S20" s="119">
        <f>SUM(J20+N20+R20)</f>
        <v>79.90000000000001</v>
      </c>
      <c r="T20" s="119">
        <v>1</v>
      </c>
      <c r="U20" t="s" s="120">
        <v>122</v>
      </c>
    </row>
    <row r="21" ht="17" customHeight="1">
      <c r="A21" s="116">
        <v>223</v>
      </c>
      <c r="B21" t="s" s="117">
        <v>11</v>
      </c>
      <c r="C21" t="s" s="117">
        <v>119</v>
      </c>
      <c r="D21" t="s" s="117">
        <v>123</v>
      </c>
      <c r="E21" t="s" s="117">
        <v>20</v>
      </c>
      <c r="F21" t="s" s="118">
        <v>15</v>
      </c>
      <c r="G21" s="119">
        <v>8.6</v>
      </c>
      <c r="H21" s="119">
        <v>8.699999999999999</v>
      </c>
      <c r="I21" s="119">
        <v>8.699999999999999</v>
      </c>
      <c r="J21" s="119">
        <f>SUM(G21:I21)</f>
        <v>26</v>
      </c>
      <c r="K21" s="119">
        <v>8.4</v>
      </c>
      <c r="L21" s="119">
        <v>8.6</v>
      </c>
      <c r="M21" s="119">
        <v>8.6</v>
      </c>
      <c r="N21" s="119">
        <f>SUM(K21:M21)</f>
        <v>25.6</v>
      </c>
      <c r="O21" s="119">
        <v>9.300000000000001</v>
      </c>
      <c r="P21" s="119">
        <v>9.4</v>
      </c>
      <c r="Q21" s="119">
        <v>9.199999999999999</v>
      </c>
      <c r="R21" s="119">
        <f>SUM(O21:Q21)</f>
        <v>27.9</v>
      </c>
      <c r="S21" s="119">
        <f>SUM(J21+N21+R21)</f>
        <v>79.5</v>
      </c>
      <c r="T21" s="119">
        <v>2</v>
      </c>
      <c r="U21" t="s" s="120">
        <v>122</v>
      </c>
    </row>
    <row r="22" ht="17" customHeight="1">
      <c r="A22" s="121">
        <v>226</v>
      </c>
      <c r="B22" t="s" s="99">
        <v>124</v>
      </c>
      <c r="C22" t="s" s="99">
        <v>119</v>
      </c>
      <c r="D22" t="s" s="99">
        <v>125</v>
      </c>
      <c r="E22" t="s" s="99">
        <v>126</v>
      </c>
      <c r="F22" t="s" s="122">
        <v>15</v>
      </c>
      <c r="G22" s="93">
        <v>8.5</v>
      </c>
      <c r="H22" s="93">
        <v>8.699999999999999</v>
      </c>
      <c r="I22" s="93">
        <v>8.4</v>
      </c>
      <c r="J22" s="93">
        <f>SUM(G22:I22)</f>
        <v>25.6</v>
      </c>
      <c r="K22" s="93">
        <v>8.6</v>
      </c>
      <c r="L22" s="93">
        <v>8.699999999999999</v>
      </c>
      <c r="M22" s="93">
        <v>8.4</v>
      </c>
      <c r="N22" s="93">
        <f>SUM(K22:M22)</f>
        <v>25.7</v>
      </c>
      <c r="O22" s="93">
        <v>9.199999999999999</v>
      </c>
      <c r="P22" s="93">
        <v>9.1</v>
      </c>
      <c r="Q22" s="93">
        <v>9.199999999999999</v>
      </c>
      <c r="R22" s="93">
        <f>SUM(O22:Q22)</f>
        <v>27.5</v>
      </c>
      <c r="S22" s="94">
        <f>SUM(J22+N22+R22)</f>
        <v>78.8</v>
      </c>
      <c r="T22" s="93">
        <v>3</v>
      </c>
      <c r="U22" t="s" s="120">
        <v>122</v>
      </c>
    </row>
    <row r="23" ht="17" customHeight="1">
      <c r="A23" s="123">
        <v>225</v>
      </c>
      <c r="B23" t="s" s="102">
        <v>18</v>
      </c>
      <c r="C23" t="s" s="102">
        <v>119</v>
      </c>
      <c r="D23" t="s" s="102">
        <v>127</v>
      </c>
      <c r="E23" t="s" s="102">
        <v>128</v>
      </c>
      <c r="F23" t="s" s="122">
        <v>15</v>
      </c>
      <c r="G23" s="93">
        <v>8.5</v>
      </c>
      <c r="H23" s="93">
        <v>8.300000000000001</v>
      </c>
      <c r="I23" s="93">
        <v>8.5</v>
      </c>
      <c r="J23" s="93">
        <f>SUM(G23:I23)</f>
        <v>25.3</v>
      </c>
      <c r="K23" s="93">
        <v>8.5</v>
      </c>
      <c r="L23" s="93">
        <v>8.5</v>
      </c>
      <c r="M23" s="93">
        <v>8.199999999999999</v>
      </c>
      <c r="N23" s="93">
        <f>SUM(K23:M23)</f>
        <v>25.2</v>
      </c>
      <c r="O23" s="93">
        <v>9.1</v>
      </c>
      <c r="P23" s="93">
        <v>8.9</v>
      </c>
      <c r="Q23" s="93">
        <v>9.199999999999999</v>
      </c>
      <c r="R23" s="93">
        <f>SUM(O23:Q23)</f>
        <v>27.2</v>
      </c>
      <c r="S23" s="94">
        <f>SUM(J23+N23+R23)</f>
        <v>77.7</v>
      </c>
      <c r="T23" s="93">
        <v>4</v>
      </c>
      <c r="U23" t="s" s="120">
        <v>122</v>
      </c>
    </row>
    <row r="24" ht="17" customHeight="1">
      <c r="A24" s="124">
        <v>220</v>
      </c>
      <c r="B24" t="s" s="102">
        <v>124</v>
      </c>
      <c r="C24" t="s" s="102">
        <v>119</v>
      </c>
      <c r="D24" t="s" s="102">
        <v>129</v>
      </c>
      <c r="E24" t="s" s="102">
        <v>86</v>
      </c>
      <c r="F24" t="s" s="122">
        <v>15</v>
      </c>
      <c r="G24" s="93">
        <v>8.9</v>
      </c>
      <c r="H24" s="93">
        <v>8.6</v>
      </c>
      <c r="I24" s="93">
        <v>8.699999999999999</v>
      </c>
      <c r="J24" s="93">
        <f>SUM(G24:I24)</f>
        <v>26.2</v>
      </c>
      <c r="K24" s="93">
        <v>8.1</v>
      </c>
      <c r="L24" s="93">
        <v>8.5</v>
      </c>
      <c r="M24" s="93">
        <v>8.5</v>
      </c>
      <c r="N24" s="93">
        <f>SUM(K24:M24)</f>
        <v>25.1</v>
      </c>
      <c r="O24" s="93">
        <v>8.800000000000001</v>
      </c>
      <c r="P24" s="93">
        <v>8.699999999999999</v>
      </c>
      <c r="Q24" s="93">
        <v>8.6</v>
      </c>
      <c r="R24" s="93">
        <f>SUM(O24:Q24)</f>
        <v>26.1</v>
      </c>
      <c r="S24" s="94">
        <f>SUM(J24+N24+R24)</f>
        <v>77.40000000000001</v>
      </c>
      <c r="T24" s="93">
        <v>5</v>
      </c>
      <c r="U24" t="s" s="120">
        <v>122</v>
      </c>
    </row>
    <row r="25" ht="17" customHeight="1">
      <c r="A25" s="123">
        <v>227</v>
      </c>
      <c r="B25" t="s" s="102">
        <v>23</v>
      </c>
      <c r="C25" t="s" s="102">
        <v>119</v>
      </c>
      <c r="D25" t="s" s="102">
        <v>130</v>
      </c>
      <c r="E25" t="s" s="102">
        <v>131</v>
      </c>
      <c r="F25" t="s" s="122">
        <v>15</v>
      </c>
      <c r="G25" s="93">
        <v>7.7</v>
      </c>
      <c r="H25" s="93">
        <v>8.1</v>
      </c>
      <c r="I25" s="93">
        <v>8</v>
      </c>
      <c r="J25" s="93">
        <f>SUM(G25:I25)</f>
        <v>23.8</v>
      </c>
      <c r="K25" s="93">
        <v>8.6</v>
      </c>
      <c r="L25" s="93">
        <v>8.6</v>
      </c>
      <c r="M25" s="93">
        <v>8.5</v>
      </c>
      <c r="N25" s="93">
        <f>SUM(K25:M25)</f>
        <v>25.7</v>
      </c>
      <c r="O25" s="93">
        <v>9.199999999999999</v>
      </c>
      <c r="P25" s="93">
        <v>9.1</v>
      </c>
      <c r="Q25" s="93">
        <v>9.199999999999999</v>
      </c>
      <c r="R25" s="93">
        <f>SUM(O25:Q25)</f>
        <v>27.5</v>
      </c>
      <c r="S25" s="94">
        <f>SUM(J25+N25+R25)</f>
        <v>77</v>
      </c>
      <c r="T25" s="93">
        <v>6</v>
      </c>
      <c r="U25" t="s" s="120">
        <v>122</v>
      </c>
    </row>
    <row r="26" ht="17" customHeight="1">
      <c r="A26" s="123">
        <v>222</v>
      </c>
      <c r="B26" t="s" s="102">
        <v>23</v>
      </c>
      <c r="C26" t="s" s="102">
        <v>119</v>
      </c>
      <c r="D26" t="s" s="102">
        <v>132</v>
      </c>
      <c r="E26" t="s" s="102">
        <v>133</v>
      </c>
      <c r="F26" t="s" s="122">
        <v>15</v>
      </c>
      <c r="G26" s="93">
        <v>7.9</v>
      </c>
      <c r="H26" s="93">
        <v>7.9</v>
      </c>
      <c r="I26" s="93">
        <v>8.1</v>
      </c>
      <c r="J26" s="93">
        <f>SUM(G26:I26)</f>
        <v>23.9</v>
      </c>
      <c r="K26" s="93">
        <v>7.9</v>
      </c>
      <c r="L26" s="93">
        <v>7.9</v>
      </c>
      <c r="M26" s="93">
        <v>7.9</v>
      </c>
      <c r="N26" s="93">
        <f>SUM(K26:M26)</f>
        <v>23.7</v>
      </c>
      <c r="O26" s="93">
        <v>8.9</v>
      </c>
      <c r="P26" s="93">
        <v>8.6</v>
      </c>
      <c r="Q26" s="93">
        <v>8.9</v>
      </c>
      <c r="R26" s="93">
        <f>SUM(O26:Q26)</f>
        <v>26.4</v>
      </c>
      <c r="S26" s="94">
        <f>SUM(J26+N26+R26)</f>
        <v>74</v>
      </c>
      <c r="T26" s="93">
        <v>7</v>
      </c>
      <c r="U26" t="s" s="120">
        <v>122</v>
      </c>
    </row>
    <row r="27" ht="17" customHeight="1">
      <c r="A27" s="123">
        <v>224</v>
      </c>
      <c r="B27" t="s" s="102">
        <v>23</v>
      </c>
      <c r="C27" t="s" s="102">
        <v>119</v>
      </c>
      <c r="D27" t="s" s="102">
        <v>134</v>
      </c>
      <c r="E27" t="s" s="102">
        <v>135</v>
      </c>
      <c r="F27" t="s" s="122">
        <v>15</v>
      </c>
      <c r="G27" s="93">
        <v>7.6</v>
      </c>
      <c r="H27" s="93">
        <v>7.6</v>
      </c>
      <c r="I27" s="93">
        <v>7.6</v>
      </c>
      <c r="J27" s="93">
        <f>SUM(G27:I27)</f>
        <v>22.8</v>
      </c>
      <c r="K27" s="93">
        <v>8</v>
      </c>
      <c r="L27" s="93">
        <v>8.300000000000001</v>
      </c>
      <c r="M27" s="93">
        <v>8.199999999999999</v>
      </c>
      <c r="N27" s="93">
        <f>SUM(K27:M27)</f>
        <v>24.5</v>
      </c>
      <c r="O27" s="93">
        <v>9</v>
      </c>
      <c r="P27" s="93">
        <v>8.800000000000001</v>
      </c>
      <c r="Q27" s="93">
        <v>8.800000000000001</v>
      </c>
      <c r="R27" s="93">
        <f>SUM(O27:Q27)</f>
        <v>26.6</v>
      </c>
      <c r="S27" s="94">
        <f>SUM(J27+N27+R27)</f>
        <v>73.90000000000001</v>
      </c>
      <c r="T27" s="93">
        <v>8</v>
      </c>
      <c r="U27" t="s" s="120">
        <v>122</v>
      </c>
    </row>
    <row r="28" ht="17" customHeight="1">
      <c r="A28" s="123">
        <v>228</v>
      </c>
      <c r="B28" t="s" s="102">
        <v>136</v>
      </c>
      <c r="C28" t="s" s="102">
        <v>119</v>
      </c>
      <c r="D28" t="s" s="102">
        <v>137</v>
      </c>
      <c r="E28" t="s" s="102">
        <v>138</v>
      </c>
      <c r="F28" t="s" s="122">
        <v>15</v>
      </c>
      <c r="G28" s="93">
        <v>7.4</v>
      </c>
      <c r="H28" s="93">
        <v>7.5</v>
      </c>
      <c r="I28" s="93">
        <v>7.4</v>
      </c>
      <c r="J28" s="93">
        <f>SUM(G28:I28)</f>
        <v>22.3</v>
      </c>
      <c r="K28" s="93">
        <v>7.5</v>
      </c>
      <c r="L28" s="93">
        <v>7.8</v>
      </c>
      <c r="M28" s="93">
        <v>7.3</v>
      </c>
      <c r="N28" s="93">
        <f>SUM(K28:M28)</f>
        <v>22.6</v>
      </c>
      <c r="O28" s="93">
        <v>8.800000000000001</v>
      </c>
      <c r="P28" s="93">
        <v>8.800000000000001</v>
      </c>
      <c r="Q28" s="93">
        <v>8.9</v>
      </c>
      <c r="R28" s="93">
        <f>SUM(O28:Q28)</f>
        <v>26.5</v>
      </c>
      <c r="S28" s="94">
        <f>SUM(J28+N28+R28)</f>
        <v>71.40000000000001</v>
      </c>
      <c r="T28" s="93">
        <v>8</v>
      </c>
      <c r="U28" t="s" s="120">
        <v>122</v>
      </c>
    </row>
    <row r="29" ht="17" customHeight="1">
      <c r="A29" s="123">
        <v>229</v>
      </c>
      <c r="B29" t="s" s="102">
        <v>18</v>
      </c>
      <c r="C29" t="s" s="102">
        <v>119</v>
      </c>
      <c r="D29" t="s" s="102">
        <v>139</v>
      </c>
      <c r="E29" t="s" s="102">
        <v>140</v>
      </c>
      <c r="F29" t="s" s="122">
        <v>15</v>
      </c>
      <c r="G29" s="93">
        <v>7.9</v>
      </c>
      <c r="H29" s="93">
        <v>8.199999999999999</v>
      </c>
      <c r="I29" s="93">
        <v>8.199999999999999</v>
      </c>
      <c r="J29" s="93">
        <f>SUM(G29:I29)</f>
        <v>24.3</v>
      </c>
      <c r="K29" s="93">
        <v>7.4</v>
      </c>
      <c r="L29" s="93">
        <v>7.6</v>
      </c>
      <c r="M29" s="93">
        <v>7.9</v>
      </c>
      <c r="N29" s="93">
        <f>SUM(K29:M29)</f>
        <v>22.9</v>
      </c>
      <c r="O29" s="93">
        <v>7.9</v>
      </c>
      <c r="P29" s="93">
        <v>8.1</v>
      </c>
      <c r="Q29" s="93">
        <v>8.199999999999999</v>
      </c>
      <c r="R29" s="93">
        <f>SUM(O29:Q29)</f>
        <v>24.2</v>
      </c>
      <c r="S29" s="94">
        <f>SUM(J29+N29+R29)</f>
        <v>71.40000000000001</v>
      </c>
      <c r="T29" s="93">
        <v>8</v>
      </c>
      <c r="U29" t="s" s="120">
        <v>122</v>
      </c>
    </row>
    <row r="30" ht="17" customHeight="1">
      <c r="A30" s="123">
        <v>221</v>
      </c>
      <c r="B30" t="s" s="102">
        <v>136</v>
      </c>
      <c r="C30" t="s" s="102">
        <v>119</v>
      </c>
      <c r="D30" t="s" s="102">
        <v>141</v>
      </c>
      <c r="E30" t="s" s="102">
        <v>142</v>
      </c>
      <c r="F30" t="s" s="122">
        <v>15</v>
      </c>
      <c r="G30" s="93">
        <v>8.199999999999999</v>
      </c>
      <c r="H30" s="93">
        <v>8.300000000000001</v>
      </c>
      <c r="I30" s="93">
        <v>8.199999999999999</v>
      </c>
      <c r="J30" s="93">
        <f>SUM(G30:I30)</f>
        <v>24.7</v>
      </c>
      <c r="K30" s="93">
        <v>0</v>
      </c>
      <c r="L30" s="93">
        <v>0</v>
      </c>
      <c r="M30" s="93">
        <v>0</v>
      </c>
      <c r="N30" s="93">
        <f>SUM(K30:M30)</f>
        <v>0</v>
      </c>
      <c r="O30" s="93">
        <v>9.199999999999999</v>
      </c>
      <c r="P30" s="93">
        <v>9</v>
      </c>
      <c r="Q30" s="93">
        <v>9.1</v>
      </c>
      <c r="R30" s="93">
        <f>SUM(O30:Q30)</f>
        <v>27.3</v>
      </c>
      <c r="S30" s="94">
        <f>SUM(J30+N30+R30)</f>
        <v>52</v>
      </c>
      <c r="T30" s="93">
        <v>9</v>
      </c>
      <c r="U30" t="s" s="120">
        <v>122</v>
      </c>
    </row>
    <row r="31" ht="17" customHeight="1">
      <c r="A31" s="125">
        <v>231</v>
      </c>
      <c r="B31" t="s" s="105">
        <v>23</v>
      </c>
      <c r="C31" t="s" s="105">
        <v>119</v>
      </c>
      <c r="D31" t="s" s="105">
        <v>45</v>
      </c>
      <c r="E31" t="s" s="105">
        <v>143</v>
      </c>
      <c r="F31" t="s" s="122">
        <v>15</v>
      </c>
      <c r="G31" s="93">
        <v>8.199999999999999</v>
      </c>
      <c r="H31" s="93">
        <v>8.300000000000001</v>
      </c>
      <c r="I31" s="93">
        <v>8.1</v>
      </c>
      <c r="J31" s="93">
        <f>SUM(G31:I31)</f>
        <v>24.6</v>
      </c>
      <c r="K31" s="93">
        <v>8.4</v>
      </c>
      <c r="L31" s="93">
        <v>8.4</v>
      </c>
      <c r="M31" s="93">
        <v>8.5</v>
      </c>
      <c r="N31" s="93">
        <f>SUM(K31:M31)</f>
        <v>25.3</v>
      </c>
      <c r="O31" s="93">
        <v>9.1</v>
      </c>
      <c r="P31" s="93">
        <v>8.9</v>
      </c>
      <c r="Q31" s="93">
        <v>8.9</v>
      </c>
      <c r="R31" s="93">
        <f>SUM(O31:Q31)</f>
        <v>26.9</v>
      </c>
      <c r="S31" s="94">
        <f>SUM(J31+N31+R31)</f>
        <v>76.80000000000001</v>
      </c>
      <c r="T31" s="93">
        <v>7</v>
      </c>
      <c r="U31" t="s" s="120">
        <v>122</v>
      </c>
    </row>
    <row r="32" ht="17" customHeight="1">
      <c r="A32" s="126"/>
      <c r="B32" s="65"/>
      <c r="C32" s="65"/>
      <c r="D32" s="65"/>
      <c r="E32" s="65"/>
      <c r="F32" s="127"/>
      <c r="G32" s="65"/>
      <c r="H32" s="65"/>
      <c r="I32" s="65"/>
      <c r="J32" s="65"/>
      <c r="K32" s="65"/>
      <c r="L32" s="65"/>
      <c r="M32" s="65"/>
      <c r="N32" s="128">
        <f>SUM(K32:M32)</f>
        <v>0</v>
      </c>
      <c r="O32" s="65"/>
      <c r="P32" s="65"/>
      <c r="Q32" s="65"/>
      <c r="R32" s="128">
        <f>SUM(O32:Q32)</f>
        <v>0</v>
      </c>
      <c r="S32" s="65"/>
      <c r="T32" s="65"/>
      <c r="U32" s="95"/>
    </row>
    <row r="33" ht="17" customHeight="1">
      <c r="A33" s="129">
        <v>232</v>
      </c>
      <c r="B33" t="s" s="130">
        <v>11</v>
      </c>
      <c r="C33" t="s" s="130">
        <v>119</v>
      </c>
      <c r="D33" t="s" s="130">
        <v>144</v>
      </c>
      <c r="E33" t="s" s="130">
        <v>145</v>
      </c>
      <c r="F33" t="s" s="118">
        <v>104</v>
      </c>
      <c r="G33" s="131">
        <v>8.199999999999999</v>
      </c>
      <c r="H33" s="119">
        <v>8.199999999999999</v>
      </c>
      <c r="I33" s="119">
        <v>8.5</v>
      </c>
      <c r="J33" s="119">
        <f>SUM(G33:I33)</f>
        <v>24.9</v>
      </c>
      <c r="K33" s="119">
        <v>7.9</v>
      </c>
      <c r="L33" s="132">
        <v>8.300000000000001</v>
      </c>
      <c r="M33" s="131">
        <v>8.199999999999999</v>
      </c>
      <c r="N33" s="119">
        <f>SUM(K33:M33)</f>
        <v>24.4</v>
      </c>
      <c r="O33" s="119">
        <v>9.1</v>
      </c>
      <c r="P33" s="119">
        <v>9.1</v>
      </c>
      <c r="Q33" s="119">
        <v>8.9</v>
      </c>
      <c r="R33" s="119">
        <f>SUM(O33:Q33)</f>
        <v>27.1</v>
      </c>
      <c r="S33" s="133">
        <f>SUM(J33+N33+R33)</f>
        <v>76.40000000000001</v>
      </c>
      <c r="T33" s="119">
        <v>1</v>
      </c>
      <c r="U33" t="s" s="120">
        <v>122</v>
      </c>
    </row>
    <row r="34" ht="17" customHeight="1">
      <c r="A34" s="110"/>
      <c r="B34" s="111"/>
      <c r="C34" s="111"/>
      <c r="D34" s="111"/>
      <c r="E34" s="111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  <c r="T34" s="110"/>
      <c r="U34" s="134"/>
    </row>
    <row r="35" ht="17" customHeight="1">
      <c r="A35" s="76"/>
      <c r="B35" s="4"/>
      <c r="C35" s="4"/>
      <c r="D35" s="4"/>
      <c r="E35" s="4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4"/>
      <c r="T35" s="76"/>
      <c r="U35" s="135"/>
    </row>
    <row r="36" ht="17" customHeight="1">
      <c r="A36" s="76"/>
      <c r="B36" s="4"/>
      <c r="C36" s="4"/>
      <c r="D36" s="4"/>
      <c r="E36" s="4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4"/>
      <c r="T36" s="76"/>
      <c r="U36" s="135"/>
    </row>
    <row r="37" ht="17" customHeight="1">
      <c r="A37" s="76"/>
      <c r="B37" s="4"/>
      <c r="C37" s="4"/>
      <c r="D37" s="4"/>
      <c r="E37" s="4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4"/>
      <c r="T37" s="76"/>
      <c r="U37" s="135"/>
    </row>
    <row r="38" ht="17" customHeight="1">
      <c r="A38" s="76"/>
      <c r="B38" s="4"/>
      <c r="C38" s="4"/>
      <c r="D38" s="4"/>
      <c r="E38" s="4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4"/>
      <c r="T38" s="76"/>
      <c r="U38" s="135"/>
    </row>
    <row r="39" ht="17" customHeight="1">
      <c r="A39" s="76"/>
      <c r="B39" s="4"/>
      <c r="C39" s="4"/>
      <c r="D39" s="4"/>
      <c r="E39" s="4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4"/>
      <c r="T39" s="76"/>
      <c r="U39" s="135"/>
    </row>
    <row r="40" ht="17" customHeight="1">
      <c r="A40" s="76"/>
      <c r="B40" s="4"/>
      <c r="C40" s="4"/>
      <c r="D40" s="4"/>
      <c r="E40" s="4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4"/>
      <c r="T40" s="76"/>
      <c r="U40" s="135"/>
    </row>
    <row r="41" ht="17" customHeight="1">
      <c r="A41" s="76"/>
      <c r="B41" s="4"/>
      <c r="C41" s="4"/>
      <c r="D41" s="4"/>
      <c r="E41" s="4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4"/>
      <c r="T41" s="76"/>
      <c r="U41" s="135"/>
    </row>
    <row r="42" ht="17" customHeight="1">
      <c r="A42" s="76"/>
      <c r="B42" s="4"/>
      <c r="C42" s="4"/>
      <c r="D42" s="4"/>
      <c r="E42" s="4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4"/>
      <c r="T42" s="76"/>
      <c r="U42" s="135"/>
    </row>
    <row r="43" ht="17" customHeight="1">
      <c r="A43" s="76"/>
      <c r="B43" s="4"/>
      <c r="C43" s="4"/>
      <c r="D43" s="4"/>
      <c r="E43" s="4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4"/>
      <c r="T43" s="76"/>
      <c r="U43" s="135"/>
    </row>
  </sheetData>
  <mergeCells count="5">
    <mergeCell ref="A6:F6"/>
    <mergeCell ref="A19:F19"/>
    <mergeCell ref="A4:F4"/>
    <mergeCell ref="A3:F3"/>
    <mergeCell ref="A2:F2"/>
  </mergeCells>
  <conditionalFormatting sqref="U6 U8:U43">
    <cfRule type="cellIs" dxfId="3" priority="1" operator="equal" stopIfTrue="1">
      <formula>"f"</formula>
    </cfRule>
  </conditionalFormatting>
  <conditionalFormatting sqref="U7">
    <cfRule type="cellIs" dxfId="4" priority="1" operator="equal" stopIfTrue="1">
      <formula>"f"</formula>
    </cfRule>
    <cfRule type="cellIs" dxfId="5" priority="2" operator="equal" stopIfTrue="1">
      <formula>"p"</formula>
    </cfRule>
  </conditionalFormatting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U35"/>
  <sheetViews>
    <sheetView workbookViewId="0" showGridLines="0" defaultGridColor="1"/>
  </sheetViews>
  <sheetFormatPr defaultColWidth="8.83333" defaultRowHeight="15.75" customHeight="1" outlineLevelRow="0" outlineLevelCol="0"/>
  <cols>
    <col min="1" max="1" width="8.85156" style="136" customWidth="1"/>
    <col min="2" max="2" width="25.5" style="136" customWidth="1"/>
    <col min="3" max="3" width="25.8516" style="136" customWidth="1"/>
    <col min="4" max="4" width="8.85156" style="136" customWidth="1"/>
    <col min="5" max="5" width="14" style="136" customWidth="1"/>
    <col min="6" max="6" width="8.85156" style="136" customWidth="1"/>
    <col min="7" max="7" width="8.85156" style="136" customWidth="1"/>
    <col min="8" max="8" width="8.85156" style="136" customWidth="1"/>
    <col min="9" max="9" width="8.85156" style="136" customWidth="1"/>
    <col min="10" max="10" width="8.85156" style="136" customWidth="1"/>
    <col min="11" max="11" width="8.85156" style="136" customWidth="1"/>
    <col min="12" max="12" width="8.85156" style="136" customWidth="1"/>
    <col min="13" max="13" width="8.85156" style="136" customWidth="1"/>
    <col min="14" max="14" width="8.85156" style="136" customWidth="1"/>
    <col min="15" max="15" width="8.85156" style="136" customWidth="1"/>
    <col min="16" max="16" width="8.85156" style="136" customWidth="1"/>
    <col min="17" max="17" width="8.85156" style="136" customWidth="1"/>
    <col min="18" max="18" width="8.85156" style="136" customWidth="1"/>
    <col min="19" max="19" width="9.85156" style="136" customWidth="1"/>
    <col min="20" max="20" width="8.85156" style="136" customWidth="1"/>
    <col min="21" max="21" width="8.85156" style="136" customWidth="1"/>
    <col min="22" max="256" width="8.85156" style="136" customWidth="1"/>
  </cols>
  <sheetData>
    <row r="1" ht="17" customHeight="1">
      <c r="A1" s="75"/>
      <c r="B1" s="2"/>
      <c r="C1" s="2"/>
      <c r="D1" s="75"/>
      <c r="E1" s="2"/>
      <c r="F1" s="75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4"/>
      <c r="T1" s="76"/>
      <c r="U1" s="76"/>
    </row>
    <row r="2" ht="19" customHeight="1">
      <c r="A2" t="s" s="77">
        <v>146</v>
      </c>
      <c r="B2" s="78"/>
      <c r="C2" s="78"/>
      <c r="D2" s="78"/>
      <c r="E2" s="78"/>
      <c r="F2" s="79"/>
      <c r="G2" s="80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4"/>
      <c r="T2" s="76"/>
      <c r="U2" s="76"/>
    </row>
    <row r="3" ht="19" customHeight="1">
      <c r="A3" t="s" s="81">
        <v>147</v>
      </c>
      <c r="B3" s="82"/>
      <c r="C3" s="82"/>
      <c r="D3" s="82"/>
      <c r="E3" s="82"/>
      <c r="F3" s="83"/>
      <c r="G3" s="80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4"/>
      <c r="T3" s="76"/>
      <c r="U3" s="76"/>
    </row>
    <row r="4" ht="19" customHeight="1">
      <c r="A4" t="s" s="84">
        <v>148</v>
      </c>
      <c r="B4" s="85"/>
      <c r="C4" s="85"/>
      <c r="D4" s="85"/>
      <c r="E4" s="85"/>
      <c r="F4" s="86"/>
      <c r="G4" s="80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4"/>
      <c r="T4" s="76"/>
      <c r="U4" s="76"/>
    </row>
    <row r="5" ht="17" customHeight="1">
      <c r="A5" s="87"/>
      <c r="B5" s="44"/>
      <c r="C5" s="44"/>
      <c r="D5" s="87"/>
      <c r="E5" s="137"/>
      <c r="F5" s="87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2"/>
      <c r="T5" s="75"/>
      <c r="U5" s="75"/>
    </row>
    <row r="6" ht="31" customHeight="1">
      <c r="A6" t="s" s="88">
        <v>3</v>
      </c>
      <c r="B6" s="89"/>
      <c r="C6" s="89"/>
      <c r="D6" s="89"/>
      <c r="E6" s="89"/>
      <c r="F6" s="90"/>
      <c r="G6" t="s" s="22">
        <v>4</v>
      </c>
      <c r="H6" s="23"/>
      <c r="I6" s="23"/>
      <c r="J6" t="s" s="22">
        <v>5</v>
      </c>
      <c r="K6" t="s" s="22">
        <v>6</v>
      </c>
      <c r="L6" s="23"/>
      <c r="M6" s="23"/>
      <c r="N6" t="s" s="22">
        <v>5</v>
      </c>
      <c r="O6" t="s" s="22">
        <v>7</v>
      </c>
      <c r="P6" s="23"/>
      <c r="Q6" s="23"/>
      <c r="R6" t="s" s="22">
        <v>5</v>
      </c>
      <c r="S6" t="s" s="24">
        <v>8</v>
      </c>
      <c r="T6" t="s" s="24">
        <v>9</v>
      </c>
      <c r="U6" t="s" s="22">
        <v>10</v>
      </c>
    </row>
    <row r="7" ht="17" customHeight="1">
      <c r="A7" s="138">
        <v>55</v>
      </c>
      <c r="B7" t="s" s="139">
        <v>11</v>
      </c>
      <c r="C7" t="s" s="139">
        <v>149</v>
      </c>
      <c r="D7" t="s" s="139">
        <v>150</v>
      </c>
      <c r="E7" t="s" s="139">
        <v>151</v>
      </c>
      <c r="F7" t="s" s="139">
        <v>15</v>
      </c>
      <c r="G7" s="119">
        <v>8.800000000000001</v>
      </c>
      <c r="H7" s="119">
        <v>8.800000000000001</v>
      </c>
      <c r="I7" s="119">
        <v>8.800000000000001</v>
      </c>
      <c r="J7" s="119">
        <f>SUM(G7:I7)</f>
        <v>26.4</v>
      </c>
      <c r="K7" s="119">
        <v>8.699999999999999</v>
      </c>
      <c r="L7" s="119">
        <v>8.9</v>
      </c>
      <c r="M7" s="119">
        <v>8.699999999999999</v>
      </c>
      <c r="N7" s="119">
        <f>SUM(K7:M7)</f>
        <v>26.3</v>
      </c>
      <c r="O7" s="119">
        <v>8.800000000000001</v>
      </c>
      <c r="P7" s="119">
        <v>8.699999999999999</v>
      </c>
      <c r="Q7" s="119">
        <v>8.800000000000001</v>
      </c>
      <c r="R7" s="119">
        <f>SUM(O7:Q7)</f>
        <v>26.3</v>
      </c>
      <c r="S7" s="119">
        <f>SUM(J7+N7+R7)</f>
        <v>79</v>
      </c>
      <c r="T7" s="119">
        <v>1</v>
      </c>
      <c r="U7" t="s" s="140">
        <v>122</v>
      </c>
    </row>
    <row r="8" ht="15.75" customHeight="1" hidden="1">
      <c r="A8" s="141"/>
      <c r="B8" t="s" s="142">
        <v>92</v>
      </c>
      <c r="C8" t="s" s="142">
        <v>149</v>
      </c>
      <c r="D8" t="s" s="142">
        <v>152</v>
      </c>
      <c r="E8" t="s" s="142">
        <v>153</v>
      </c>
      <c r="F8" t="s" s="142">
        <v>15</v>
      </c>
      <c r="G8" s="143"/>
      <c r="H8" s="143"/>
      <c r="I8" s="143"/>
      <c r="J8" s="93">
        <f>SUM(G8:I8)</f>
        <v>0</v>
      </c>
      <c r="K8" s="143"/>
      <c r="L8" s="143"/>
      <c r="M8" s="143"/>
      <c r="N8" s="93">
        <f>SUM(K8:M8)</f>
        <v>0</v>
      </c>
      <c r="O8" s="143"/>
      <c r="P8" s="143"/>
      <c r="Q8" s="143"/>
      <c r="R8" s="93">
        <f>SUM(O8:Q8)</f>
        <v>0</v>
      </c>
      <c r="S8" s="94">
        <f>SUM(J8+N8+R8)</f>
        <v>0</v>
      </c>
      <c r="T8" s="143"/>
      <c r="U8" t="s" s="120">
        <v>122</v>
      </c>
    </row>
    <row r="9" ht="17" customHeight="1">
      <c r="A9" s="144">
        <v>58</v>
      </c>
      <c r="B9" t="s" s="117">
        <v>18</v>
      </c>
      <c r="C9" t="s" s="117">
        <v>149</v>
      </c>
      <c r="D9" t="s" s="117">
        <v>154</v>
      </c>
      <c r="E9" t="s" s="117">
        <v>155</v>
      </c>
      <c r="F9" t="s" s="117">
        <v>15</v>
      </c>
      <c r="G9" s="119">
        <v>8.800000000000001</v>
      </c>
      <c r="H9" s="119">
        <v>8.800000000000001</v>
      </c>
      <c r="I9" s="119">
        <v>8.699999999999999</v>
      </c>
      <c r="J9" s="119">
        <f>SUM(G9:I9)</f>
        <v>26.3</v>
      </c>
      <c r="K9" s="119">
        <v>8.699999999999999</v>
      </c>
      <c r="L9" s="119">
        <v>8.6</v>
      </c>
      <c r="M9" s="119">
        <v>8.5</v>
      </c>
      <c r="N9" s="119">
        <f>SUM(K9:M9)</f>
        <v>25.8</v>
      </c>
      <c r="O9" s="119">
        <v>8.9</v>
      </c>
      <c r="P9" s="119">
        <v>8.800000000000001</v>
      </c>
      <c r="Q9" s="119">
        <v>9</v>
      </c>
      <c r="R9" s="119">
        <f>SUM(O9:Q9)</f>
        <v>26.7</v>
      </c>
      <c r="S9" s="119">
        <f>SUM(J9+N9+R9)</f>
        <v>78.8</v>
      </c>
      <c r="T9" s="119">
        <v>2</v>
      </c>
      <c r="U9" t="s" s="140">
        <v>122</v>
      </c>
    </row>
    <row r="10" ht="17" customHeight="1">
      <c r="A10" s="145">
        <v>57</v>
      </c>
      <c r="B10" t="s" s="99">
        <v>105</v>
      </c>
      <c r="C10" t="s" s="99">
        <v>149</v>
      </c>
      <c r="D10" t="s" s="100">
        <v>156</v>
      </c>
      <c r="E10" t="s" s="99">
        <v>157</v>
      </c>
      <c r="F10" t="s" s="100">
        <v>15</v>
      </c>
      <c r="G10" s="93">
        <v>8.699999999999999</v>
      </c>
      <c r="H10" s="93">
        <v>8.800000000000001</v>
      </c>
      <c r="I10" s="93">
        <v>8.6</v>
      </c>
      <c r="J10" s="93">
        <f>SUM(G10:I10)</f>
        <v>26.1</v>
      </c>
      <c r="K10" s="93">
        <v>8.4</v>
      </c>
      <c r="L10" s="93">
        <v>8.1</v>
      </c>
      <c r="M10" s="93">
        <v>8.300000000000001</v>
      </c>
      <c r="N10" s="93">
        <f>SUM(K10:M10)</f>
        <v>24.8</v>
      </c>
      <c r="O10" s="93">
        <v>9</v>
      </c>
      <c r="P10" s="93">
        <v>8.9</v>
      </c>
      <c r="Q10" s="93">
        <v>9</v>
      </c>
      <c r="R10" s="93">
        <f>SUM(O10:Q10)</f>
        <v>26.9</v>
      </c>
      <c r="S10" s="94">
        <f>SUM(J10+N10+R10)</f>
        <v>77.80000000000001</v>
      </c>
      <c r="T10" s="93">
        <v>3</v>
      </c>
      <c r="U10" t="s" s="120">
        <v>122</v>
      </c>
    </row>
    <row r="11" ht="17" customHeight="1">
      <c r="A11" s="108">
        <v>50</v>
      </c>
      <c r="B11" t="s" s="102">
        <v>18</v>
      </c>
      <c r="C11" t="s" s="102">
        <v>149</v>
      </c>
      <c r="D11" t="s" s="103">
        <v>69</v>
      </c>
      <c r="E11" t="s" s="102">
        <v>158</v>
      </c>
      <c r="F11" t="s" s="103">
        <v>15</v>
      </c>
      <c r="G11" s="93">
        <v>8.699999999999999</v>
      </c>
      <c r="H11" s="93">
        <v>8.699999999999999</v>
      </c>
      <c r="I11" s="93">
        <v>9</v>
      </c>
      <c r="J11" s="93">
        <f>SUM(G11:I11)</f>
        <v>26.4</v>
      </c>
      <c r="K11" s="93">
        <v>8.199999999999999</v>
      </c>
      <c r="L11" s="93">
        <v>8.1</v>
      </c>
      <c r="M11" s="93">
        <v>8.4</v>
      </c>
      <c r="N11" s="93">
        <f>SUM(K11:M11)</f>
        <v>24.7</v>
      </c>
      <c r="O11" s="93">
        <v>8.9</v>
      </c>
      <c r="P11" s="93">
        <v>8.800000000000001</v>
      </c>
      <c r="Q11" s="93">
        <v>9</v>
      </c>
      <c r="R11" s="93">
        <f>SUM(O11:Q11)</f>
        <v>26.7</v>
      </c>
      <c r="S11" s="94">
        <f>SUM(J11+N11+R11)</f>
        <v>77.8</v>
      </c>
      <c r="T11" s="93">
        <v>3</v>
      </c>
      <c r="U11" t="s" s="120">
        <v>122</v>
      </c>
    </row>
    <row r="12" ht="17" customHeight="1">
      <c r="A12" s="108">
        <v>51</v>
      </c>
      <c r="B12" t="s" s="102">
        <v>105</v>
      </c>
      <c r="C12" t="s" s="102">
        <v>149</v>
      </c>
      <c r="D12" t="s" s="103">
        <v>159</v>
      </c>
      <c r="E12" t="s" s="102">
        <v>160</v>
      </c>
      <c r="F12" t="s" s="103">
        <v>15</v>
      </c>
      <c r="G12" s="93">
        <v>8.6</v>
      </c>
      <c r="H12" s="93">
        <v>8.5</v>
      </c>
      <c r="I12" s="93">
        <v>8.699999999999999</v>
      </c>
      <c r="J12" s="93">
        <f>SUM(G12:I12)</f>
        <v>25.8</v>
      </c>
      <c r="K12" s="93">
        <v>8</v>
      </c>
      <c r="L12" s="93">
        <v>8.300000000000001</v>
      </c>
      <c r="M12" s="93">
        <v>8.4</v>
      </c>
      <c r="N12" s="93">
        <f>SUM(K12:M12)</f>
        <v>24.7</v>
      </c>
      <c r="O12" s="93">
        <v>9</v>
      </c>
      <c r="P12" s="93">
        <v>9</v>
      </c>
      <c r="Q12" s="93">
        <v>8.9</v>
      </c>
      <c r="R12" s="93">
        <f>SUM(O12:Q12)</f>
        <v>26.9</v>
      </c>
      <c r="S12" s="94">
        <f>SUM(J12+N12+R12)</f>
        <v>77.40000000000001</v>
      </c>
      <c r="T12" s="93">
        <v>4</v>
      </c>
      <c r="U12" t="s" s="120">
        <v>122</v>
      </c>
    </row>
    <row r="13" ht="15.75" customHeight="1" hidden="1">
      <c r="A13" s="141"/>
      <c r="B13" t="s" s="142">
        <v>92</v>
      </c>
      <c r="C13" t="s" s="142">
        <v>149</v>
      </c>
      <c r="D13" t="s" s="142">
        <v>69</v>
      </c>
      <c r="E13" t="s" s="142">
        <v>161</v>
      </c>
      <c r="F13" t="s" s="142">
        <v>15</v>
      </c>
      <c r="G13" s="143"/>
      <c r="H13" s="143"/>
      <c r="I13" s="143"/>
      <c r="J13" s="93">
        <f>SUM(G13:I13)</f>
        <v>0</v>
      </c>
      <c r="K13" s="143"/>
      <c r="L13" s="143"/>
      <c r="M13" s="143"/>
      <c r="N13" s="93">
        <f>SUM(K13:M13)</f>
        <v>0</v>
      </c>
      <c r="O13" s="143"/>
      <c r="P13" s="143"/>
      <c r="Q13" s="143"/>
      <c r="R13" s="93">
        <f>SUM(O13:Q13)</f>
        <v>0</v>
      </c>
      <c r="S13" s="94">
        <f>SUM(J13+N13+R13)</f>
        <v>0</v>
      </c>
      <c r="T13" s="143"/>
      <c r="U13" t="s" s="120">
        <v>122</v>
      </c>
    </row>
    <row r="14" ht="17" customHeight="1">
      <c r="A14" s="108">
        <v>54</v>
      </c>
      <c r="B14" t="s" s="102">
        <v>124</v>
      </c>
      <c r="C14" t="s" s="102">
        <v>149</v>
      </c>
      <c r="D14" t="s" s="103">
        <v>21</v>
      </c>
      <c r="E14" t="s" s="102">
        <v>162</v>
      </c>
      <c r="F14" t="s" s="103">
        <v>15</v>
      </c>
      <c r="G14" s="93">
        <v>8.4</v>
      </c>
      <c r="H14" s="93">
        <v>8.5</v>
      </c>
      <c r="I14" s="93">
        <v>8.4</v>
      </c>
      <c r="J14" s="93">
        <f>SUM(G14:I14)</f>
        <v>25.3</v>
      </c>
      <c r="K14" s="93">
        <v>8.1</v>
      </c>
      <c r="L14" s="93">
        <v>8.1</v>
      </c>
      <c r="M14" s="93">
        <v>8.199999999999999</v>
      </c>
      <c r="N14" s="93">
        <f>SUM(K14:M14)</f>
        <v>24.4</v>
      </c>
      <c r="O14" s="93">
        <v>8.9</v>
      </c>
      <c r="P14" s="93">
        <v>8.800000000000001</v>
      </c>
      <c r="Q14" s="93">
        <v>8.9</v>
      </c>
      <c r="R14" s="93">
        <f>SUM(O14:Q14)</f>
        <v>26.6</v>
      </c>
      <c r="S14" s="94">
        <f>SUM(J14+N14+R14)</f>
        <v>76.3</v>
      </c>
      <c r="T14" s="93">
        <v>5</v>
      </c>
      <c r="U14" t="s" s="120">
        <v>122</v>
      </c>
    </row>
    <row r="15" ht="17" customHeight="1">
      <c r="A15" s="108">
        <v>56</v>
      </c>
      <c r="B15" t="s" s="102">
        <v>163</v>
      </c>
      <c r="C15" t="s" s="102">
        <v>149</v>
      </c>
      <c r="D15" t="s" s="103">
        <v>164</v>
      </c>
      <c r="E15" t="s" s="102">
        <v>165</v>
      </c>
      <c r="F15" t="s" s="103">
        <v>15</v>
      </c>
      <c r="G15" s="93">
        <v>8.4</v>
      </c>
      <c r="H15" s="93">
        <v>8.4</v>
      </c>
      <c r="I15" s="93">
        <v>8.6</v>
      </c>
      <c r="J15" s="93">
        <f>SUM(G15:I15)</f>
        <v>25.4</v>
      </c>
      <c r="K15" s="93">
        <v>8.1</v>
      </c>
      <c r="L15" s="93">
        <v>8.1</v>
      </c>
      <c r="M15" s="93">
        <v>8.300000000000001</v>
      </c>
      <c r="N15" s="93">
        <f>SUM(K15:M15)</f>
        <v>24.5</v>
      </c>
      <c r="O15" s="93">
        <v>8.800000000000001</v>
      </c>
      <c r="P15" s="93">
        <v>8.6</v>
      </c>
      <c r="Q15" s="93">
        <v>8.800000000000001</v>
      </c>
      <c r="R15" s="93">
        <f>SUM(O15:Q15)</f>
        <v>26.2</v>
      </c>
      <c r="S15" s="94">
        <f>SUM(J15+N15+R15)</f>
        <v>76.09999999999999</v>
      </c>
      <c r="T15" s="93">
        <v>6</v>
      </c>
      <c r="U15" t="s" s="120">
        <v>122</v>
      </c>
    </row>
    <row r="16" ht="15.75" customHeight="1" hidden="1">
      <c r="A16" s="141"/>
      <c r="B16" t="s" s="142">
        <v>71</v>
      </c>
      <c r="C16" t="s" s="142">
        <v>149</v>
      </c>
      <c r="D16" t="s" s="142">
        <v>166</v>
      </c>
      <c r="E16" t="s" s="142">
        <v>167</v>
      </c>
      <c r="F16" t="s" s="142">
        <v>15</v>
      </c>
      <c r="G16" s="143"/>
      <c r="H16" s="143"/>
      <c r="I16" s="143"/>
      <c r="J16" s="93">
        <f>SUM(G16:I16)</f>
        <v>0</v>
      </c>
      <c r="K16" s="143"/>
      <c r="L16" s="143"/>
      <c r="M16" s="143"/>
      <c r="N16" s="93">
        <f>SUM(K16:M16)</f>
        <v>0</v>
      </c>
      <c r="O16" s="143"/>
      <c r="P16" s="143"/>
      <c r="Q16" s="143"/>
      <c r="R16" s="93">
        <f>SUM(O16:Q16)</f>
        <v>0</v>
      </c>
      <c r="S16" s="94">
        <f>SUM(J16+N16+R16)</f>
        <v>0</v>
      </c>
      <c r="T16" s="143"/>
      <c r="U16" t="s" s="120">
        <v>122</v>
      </c>
    </row>
    <row r="17" ht="17" customHeight="1">
      <c r="A17" s="108">
        <v>52</v>
      </c>
      <c r="B17" t="s" s="102">
        <v>18</v>
      </c>
      <c r="C17" t="s" s="102">
        <v>149</v>
      </c>
      <c r="D17" t="s" s="103">
        <v>24</v>
      </c>
      <c r="E17" t="s" s="102">
        <v>168</v>
      </c>
      <c r="F17" t="s" s="103">
        <v>15</v>
      </c>
      <c r="G17" s="93">
        <v>8.6</v>
      </c>
      <c r="H17" s="93">
        <v>8.6</v>
      </c>
      <c r="I17" s="93">
        <v>8.800000000000001</v>
      </c>
      <c r="J17" s="93">
        <f>SUM(G17:I17)</f>
        <v>26</v>
      </c>
      <c r="K17" s="93">
        <v>7.7</v>
      </c>
      <c r="L17" s="93">
        <v>7.6</v>
      </c>
      <c r="M17" s="93">
        <v>7.9</v>
      </c>
      <c r="N17" s="93">
        <f>SUM(K17:M17)</f>
        <v>23.2</v>
      </c>
      <c r="O17" s="93">
        <v>8.800000000000001</v>
      </c>
      <c r="P17" s="93">
        <v>8.6</v>
      </c>
      <c r="Q17" s="93">
        <v>8.800000000000001</v>
      </c>
      <c r="R17" s="93">
        <f>SUM(O17:Q17)</f>
        <v>26.2</v>
      </c>
      <c r="S17" s="94">
        <f>SUM(J17+N17+R17)</f>
        <v>75.40000000000001</v>
      </c>
      <c r="T17" s="93">
        <v>7</v>
      </c>
      <c r="U17" t="s" s="120">
        <v>122</v>
      </c>
    </row>
    <row r="18" ht="17" customHeight="1">
      <c r="A18" s="104">
        <v>53</v>
      </c>
      <c r="B18" t="s" s="105">
        <v>92</v>
      </c>
      <c r="C18" t="s" s="105">
        <v>149</v>
      </c>
      <c r="D18" t="s" s="106">
        <v>169</v>
      </c>
      <c r="E18" t="s" s="105">
        <v>170</v>
      </c>
      <c r="F18" t="s" s="106">
        <v>15</v>
      </c>
      <c r="G18" s="93">
        <v>0</v>
      </c>
      <c r="H18" s="93">
        <v>0</v>
      </c>
      <c r="I18" s="93">
        <v>0</v>
      </c>
      <c r="J18" s="93">
        <f>SUM(G18:I18)</f>
        <v>0</v>
      </c>
      <c r="K18" s="93">
        <v>8.300000000000001</v>
      </c>
      <c r="L18" s="93">
        <v>8.199999999999999</v>
      </c>
      <c r="M18" s="93">
        <v>8.4</v>
      </c>
      <c r="N18" s="93">
        <f>SUM(K18:M18)</f>
        <v>24.9</v>
      </c>
      <c r="O18" s="93">
        <v>8.699999999999999</v>
      </c>
      <c r="P18" s="93">
        <v>8.699999999999999</v>
      </c>
      <c r="Q18" s="93">
        <v>8.800000000000001</v>
      </c>
      <c r="R18" s="93">
        <f>SUM(O18:Q18)</f>
        <v>26.2</v>
      </c>
      <c r="S18" s="94">
        <f>SUM(J18+N18+R18)</f>
        <v>51.09999999999999</v>
      </c>
      <c r="T18" s="93">
        <v>8</v>
      </c>
      <c r="U18" t="s" s="120">
        <v>122</v>
      </c>
    </row>
    <row r="19" ht="15.75" customHeight="1" hidden="1">
      <c r="A19" s="146"/>
      <c r="B19" t="s" s="61">
        <v>23</v>
      </c>
      <c r="C19" t="s" s="61">
        <v>149</v>
      </c>
      <c r="D19" t="s" s="61">
        <v>171</v>
      </c>
      <c r="E19" t="s" s="61">
        <v>172</v>
      </c>
      <c r="F19" t="s" s="61">
        <v>15</v>
      </c>
      <c r="G19" s="143"/>
      <c r="H19" s="143"/>
      <c r="I19" s="143"/>
      <c r="J19" s="93">
        <f>SUM(G19:I19)</f>
        <v>0</v>
      </c>
      <c r="K19" s="143"/>
      <c r="L19" s="143"/>
      <c r="M19" s="143"/>
      <c r="N19" s="93">
        <f>SUM(K19:M19)</f>
        <v>0</v>
      </c>
      <c r="O19" s="143"/>
      <c r="P19" s="143"/>
      <c r="Q19" s="143"/>
      <c r="R19" s="143">
        <f>SUM(O19:R19)</f>
      </c>
      <c r="S19" s="58">
        <f>SUM(J19+N19+R19)</f>
      </c>
      <c r="T19" s="143"/>
      <c r="U19" s="95"/>
    </row>
    <row r="20" ht="17" customHeight="1">
      <c r="A20" s="110"/>
      <c r="B20" s="111"/>
      <c r="C20" s="111"/>
      <c r="D20" s="110"/>
      <c r="E20" s="111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1"/>
      <c r="T20" s="112"/>
      <c r="U20" s="95"/>
    </row>
    <row r="21" ht="17" customHeight="1">
      <c r="A21" s="75"/>
      <c r="B21" s="2"/>
      <c r="C21" s="2"/>
      <c r="D21" s="75"/>
      <c r="E21" s="2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2"/>
      <c r="T21" s="113"/>
      <c r="U21" s="95"/>
    </row>
    <row r="22" ht="31" customHeight="1">
      <c r="A22" t="s" s="88">
        <v>59</v>
      </c>
      <c r="B22" s="89"/>
      <c r="C22" s="89"/>
      <c r="D22" s="89"/>
      <c r="E22" s="89"/>
      <c r="F22" s="90"/>
      <c r="G22" t="s" s="22">
        <v>4</v>
      </c>
      <c r="H22" s="23"/>
      <c r="I22" s="23"/>
      <c r="J22" t="s" s="22">
        <v>5</v>
      </c>
      <c r="K22" t="s" s="22">
        <v>6</v>
      </c>
      <c r="L22" s="23"/>
      <c r="M22" s="23"/>
      <c r="N22" t="s" s="22">
        <v>5</v>
      </c>
      <c r="O22" t="s" s="22">
        <v>7</v>
      </c>
      <c r="P22" s="23"/>
      <c r="Q22" s="23"/>
      <c r="R22" t="s" s="22">
        <v>5</v>
      </c>
      <c r="S22" t="s" s="24">
        <v>8</v>
      </c>
      <c r="T22" t="s" s="24">
        <v>9</v>
      </c>
      <c r="U22" s="95"/>
    </row>
    <row r="23" ht="17" customHeight="1">
      <c r="A23" s="147">
        <v>240</v>
      </c>
      <c r="B23" t="s" s="130">
        <v>163</v>
      </c>
      <c r="C23" t="s" s="130">
        <v>149</v>
      </c>
      <c r="D23" t="s" s="130">
        <v>173</v>
      </c>
      <c r="E23" t="s" s="130">
        <v>174</v>
      </c>
      <c r="F23" t="s" s="130">
        <v>104</v>
      </c>
      <c r="G23" s="119">
        <v>8.4</v>
      </c>
      <c r="H23" s="119">
        <v>8.699999999999999</v>
      </c>
      <c r="I23" s="119">
        <v>8.4</v>
      </c>
      <c r="J23" s="119">
        <f>SUM(G23:I23)</f>
        <v>25.5</v>
      </c>
      <c r="K23" s="119">
        <v>8</v>
      </c>
      <c r="L23" s="119">
        <v>8.4</v>
      </c>
      <c r="M23" s="119">
        <v>8.1</v>
      </c>
      <c r="N23" s="119">
        <f>SUM(K23:M23)</f>
        <v>24.5</v>
      </c>
      <c r="O23" s="119">
        <v>9</v>
      </c>
      <c r="P23" s="119">
        <v>8.9</v>
      </c>
      <c r="Q23" s="119">
        <v>9</v>
      </c>
      <c r="R23" s="119">
        <f>SUM(O23:Q23)</f>
        <v>26.9</v>
      </c>
      <c r="S23" s="119">
        <f>SUM(J23+N23+R23)</f>
        <v>76.90000000000001</v>
      </c>
      <c r="T23" s="119">
        <v>1</v>
      </c>
      <c r="U23" t="s" s="140">
        <v>122</v>
      </c>
    </row>
    <row r="24" ht="17" customHeight="1">
      <c r="A24" s="10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65"/>
      <c r="S24" s="97"/>
      <c r="T24" s="97"/>
      <c r="U24" s="148"/>
    </row>
    <row r="25" ht="17" customHeight="1">
      <c r="A25" s="144">
        <v>251</v>
      </c>
      <c r="B25" t="s" s="117">
        <v>136</v>
      </c>
      <c r="C25" t="s" s="117">
        <v>175</v>
      </c>
      <c r="D25" t="s" s="117">
        <v>176</v>
      </c>
      <c r="E25" t="s" s="117">
        <v>177</v>
      </c>
      <c r="F25" t="s" s="117">
        <v>15</v>
      </c>
      <c r="G25" s="149">
        <v>8.800000000000001</v>
      </c>
      <c r="H25" s="149">
        <v>8.9</v>
      </c>
      <c r="I25" s="149">
        <v>8.6</v>
      </c>
      <c r="J25" s="149">
        <f>SUM(G25:I25)</f>
        <v>26.3</v>
      </c>
      <c r="K25" s="149">
        <v>8.9</v>
      </c>
      <c r="L25" s="149">
        <v>8.9</v>
      </c>
      <c r="M25" s="149">
        <v>8.4</v>
      </c>
      <c r="N25" s="149">
        <f>SUM(K25:M25)</f>
        <v>26.2</v>
      </c>
      <c r="O25" s="149">
        <v>9.1</v>
      </c>
      <c r="P25" s="149">
        <v>9.1</v>
      </c>
      <c r="Q25" s="149">
        <v>9</v>
      </c>
      <c r="R25" s="119">
        <f>SUM(O25:Q25)</f>
        <v>27.2</v>
      </c>
      <c r="S25" s="149">
        <f>SUM(J25+N25+R25)</f>
        <v>79.7</v>
      </c>
      <c r="T25" s="149">
        <v>1</v>
      </c>
      <c r="U25" t="s" s="140">
        <v>122</v>
      </c>
    </row>
    <row r="26" ht="17" customHeight="1">
      <c r="A26" s="144">
        <v>249</v>
      </c>
      <c r="B26" t="s" s="117">
        <v>163</v>
      </c>
      <c r="C26" t="s" s="117">
        <v>175</v>
      </c>
      <c r="D26" t="s" s="117">
        <v>178</v>
      </c>
      <c r="E26" t="s" s="117">
        <v>179</v>
      </c>
      <c r="F26" t="s" s="117">
        <v>15</v>
      </c>
      <c r="G26" s="119">
        <v>8.6</v>
      </c>
      <c r="H26" s="119">
        <v>8.800000000000001</v>
      </c>
      <c r="I26" s="119">
        <v>8.800000000000001</v>
      </c>
      <c r="J26" s="119">
        <f>SUM(G26:I26)</f>
        <v>26.2</v>
      </c>
      <c r="K26" s="119">
        <v>8.5</v>
      </c>
      <c r="L26" s="119">
        <v>8.6</v>
      </c>
      <c r="M26" s="119">
        <v>8.699999999999999</v>
      </c>
      <c r="N26" s="119">
        <f>SUM(K26:M26)</f>
        <v>25.8</v>
      </c>
      <c r="O26" s="119">
        <v>9.1</v>
      </c>
      <c r="P26" s="119">
        <v>9</v>
      </c>
      <c r="Q26" s="119">
        <v>9.1</v>
      </c>
      <c r="R26" s="119">
        <f>SUM(O26:Q26)</f>
        <v>27.2</v>
      </c>
      <c r="S26" s="119">
        <f>SUM(J26+N26+R26)</f>
        <v>79.2</v>
      </c>
      <c r="T26" s="119">
        <v>2</v>
      </c>
      <c r="U26" t="s" s="140">
        <v>122</v>
      </c>
    </row>
    <row r="27" ht="17" customHeight="1">
      <c r="A27" s="145">
        <v>243</v>
      </c>
      <c r="B27" t="s" s="99">
        <v>71</v>
      </c>
      <c r="C27" t="s" s="99">
        <v>175</v>
      </c>
      <c r="D27" t="s" s="100">
        <v>180</v>
      </c>
      <c r="E27" t="s" s="99">
        <v>181</v>
      </c>
      <c r="F27" t="s" s="100">
        <v>15</v>
      </c>
      <c r="G27" s="93">
        <v>8.699999999999999</v>
      </c>
      <c r="H27" s="93">
        <v>8.800000000000001</v>
      </c>
      <c r="I27" s="93">
        <v>8.300000000000001</v>
      </c>
      <c r="J27" s="93">
        <f>SUM(G27:I27)</f>
        <v>25.8</v>
      </c>
      <c r="K27" s="93">
        <v>8.6</v>
      </c>
      <c r="L27" s="93">
        <v>8.699999999999999</v>
      </c>
      <c r="M27" s="93">
        <v>8.6</v>
      </c>
      <c r="N27" s="93">
        <f>SUM(K27:M27)</f>
        <v>25.9</v>
      </c>
      <c r="O27" s="93">
        <v>9.1</v>
      </c>
      <c r="P27" s="93">
        <v>9</v>
      </c>
      <c r="Q27" s="93">
        <v>9</v>
      </c>
      <c r="R27" s="93">
        <f>SUM(O27:Q27)</f>
        <v>27.1</v>
      </c>
      <c r="S27" s="94">
        <f>SUM(J27+N27+R27)</f>
        <v>78.80000000000001</v>
      </c>
      <c r="T27" s="93">
        <v>3</v>
      </c>
      <c r="U27" t="s" s="120">
        <v>122</v>
      </c>
    </row>
    <row r="28" ht="17" customHeight="1">
      <c r="A28" s="108">
        <v>244</v>
      </c>
      <c r="B28" t="s" s="102">
        <v>71</v>
      </c>
      <c r="C28" t="s" s="102">
        <v>175</v>
      </c>
      <c r="D28" t="s" s="103">
        <v>182</v>
      </c>
      <c r="E28" t="s" s="102">
        <v>183</v>
      </c>
      <c r="F28" t="s" s="103">
        <v>15</v>
      </c>
      <c r="G28" s="93">
        <v>8.5</v>
      </c>
      <c r="H28" s="93">
        <v>8.699999999999999</v>
      </c>
      <c r="I28" s="93">
        <v>8.5</v>
      </c>
      <c r="J28" s="93">
        <f>SUM(G28:I28)</f>
        <v>25.7</v>
      </c>
      <c r="K28" s="93">
        <v>8.5</v>
      </c>
      <c r="L28" s="93">
        <v>8.4</v>
      </c>
      <c r="M28" s="93">
        <v>8.699999999999999</v>
      </c>
      <c r="N28" s="93">
        <f>SUM(K28:M28)</f>
        <v>25.6</v>
      </c>
      <c r="O28" s="93">
        <v>9.199999999999999</v>
      </c>
      <c r="P28" s="93">
        <v>8.9</v>
      </c>
      <c r="Q28" s="93">
        <v>9</v>
      </c>
      <c r="R28" s="93">
        <f>SUM(O28:Q28)</f>
        <v>27.1</v>
      </c>
      <c r="S28" s="94">
        <f>SUM(J28+N28+R28)</f>
        <v>78.40000000000001</v>
      </c>
      <c r="T28" s="93">
        <v>4</v>
      </c>
      <c r="U28" t="s" s="120">
        <v>122</v>
      </c>
    </row>
    <row r="29" ht="17" customHeight="1">
      <c r="A29" s="108">
        <v>247</v>
      </c>
      <c r="B29" t="s" s="102">
        <v>92</v>
      </c>
      <c r="C29" t="s" s="102">
        <v>175</v>
      </c>
      <c r="D29" t="s" s="103">
        <v>184</v>
      </c>
      <c r="E29" t="s" s="102">
        <v>185</v>
      </c>
      <c r="F29" t="s" s="103">
        <v>15</v>
      </c>
      <c r="G29" s="93">
        <v>8.5</v>
      </c>
      <c r="H29" s="93">
        <v>8.6</v>
      </c>
      <c r="I29" s="93">
        <v>8.5</v>
      </c>
      <c r="J29" s="93">
        <f>SUM(G29:I29)</f>
        <v>25.6</v>
      </c>
      <c r="K29" s="93">
        <v>8.199999999999999</v>
      </c>
      <c r="L29" s="93">
        <v>8.5</v>
      </c>
      <c r="M29" s="93">
        <v>8.5</v>
      </c>
      <c r="N29" s="93">
        <f>SUM(K29:M29)</f>
        <v>25.2</v>
      </c>
      <c r="O29" s="93">
        <v>9.199999999999999</v>
      </c>
      <c r="P29" s="93">
        <v>9.1</v>
      </c>
      <c r="Q29" s="93">
        <v>9.1</v>
      </c>
      <c r="R29" s="93">
        <f>SUM(O29:Q29)</f>
        <v>27.4</v>
      </c>
      <c r="S29" s="94">
        <f>SUM(J29+N29+R29)</f>
        <v>78.19999999999999</v>
      </c>
      <c r="T29" s="93">
        <v>5</v>
      </c>
      <c r="U29" t="s" s="120">
        <v>122</v>
      </c>
    </row>
    <row r="30" ht="17" customHeight="1">
      <c r="A30" s="108">
        <v>252</v>
      </c>
      <c r="B30" t="s" s="102">
        <v>105</v>
      </c>
      <c r="C30" t="s" s="102">
        <v>175</v>
      </c>
      <c r="D30" t="s" s="103">
        <v>186</v>
      </c>
      <c r="E30" t="s" s="102">
        <v>187</v>
      </c>
      <c r="F30" t="s" s="103">
        <v>15</v>
      </c>
      <c r="G30" s="93">
        <v>8.4</v>
      </c>
      <c r="H30" s="93">
        <v>8.5</v>
      </c>
      <c r="I30" s="93">
        <v>8.4</v>
      </c>
      <c r="J30" s="93">
        <f>SUM(G30:I30)</f>
        <v>25.3</v>
      </c>
      <c r="K30" s="93">
        <v>8.4</v>
      </c>
      <c r="L30" s="93">
        <v>8.4</v>
      </c>
      <c r="M30" s="93">
        <v>8.6</v>
      </c>
      <c r="N30" s="93">
        <f>SUM(K30:M30)</f>
        <v>25.4</v>
      </c>
      <c r="O30" s="93">
        <v>9.199999999999999</v>
      </c>
      <c r="P30" s="93">
        <v>9</v>
      </c>
      <c r="Q30" s="93">
        <v>9.1</v>
      </c>
      <c r="R30" s="93">
        <f>SUM(O30:Q30)</f>
        <v>27.3</v>
      </c>
      <c r="S30" s="94">
        <f>SUM(J30+N30+R30)</f>
        <v>78</v>
      </c>
      <c r="T30" s="93">
        <v>6</v>
      </c>
      <c r="U30" t="s" s="120">
        <v>122</v>
      </c>
    </row>
    <row r="31" ht="17" customHeight="1">
      <c r="A31" s="108">
        <v>248</v>
      </c>
      <c r="B31" t="s" s="102">
        <v>18</v>
      </c>
      <c r="C31" t="s" s="102">
        <v>175</v>
      </c>
      <c r="D31" t="s" s="103">
        <v>188</v>
      </c>
      <c r="E31" t="s" s="102">
        <v>189</v>
      </c>
      <c r="F31" t="s" s="103">
        <v>15</v>
      </c>
      <c r="G31" s="93">
        <v>8.4</v>
      </c>
      <c r="H31" s="93">
        <v>8.4</v>
      </c>
      <c r="I31" s="93">
        <v>8.5</v>
      </c>
      <c r="J31" s="93">
        <f>SUM(G31:I31)</f>
        <v>25.3</v>
      </c>
      <c r="K31" s="93">
        <v>8.4</v>
      </c>
      <c r="L31" s="93">
        <v>8.300000000000001</v>
      </c>
      <c r="M31" s="93">
        <v>8.199999999999999</v>
      </c>
      <c r="N31" s="93">
        <f>SUM(K31:M31)</f>
        <v>24.9</v>
      </c>
      <c r="O31" s="93">
        <v>9.1</v>
      </c>
      <c r="P31" s="93">
        <v>9</v>
      </c>
      <c r="Q31" s="93">
        <v>9</v>
      </c>
      <c r="R31" s="93">
        <f>SUM(O31:Q31)</f>
        <v>27.1</v>
      </c>
      <c r="S31" s="94">
        <f>SUM(J31+N31+R31)</f>
        <v>77.30000000000001</v>
      </c>
      <c r="T31" s="93">
        <v>7</v>
      </c>
      <c r="U31" t="s" s="120">
        <v>122</v>
      </c>
    </row>
    <row r="32" ht="17" customHeight="1">
      <c r="A32" s="108">
        <v>245</v>
      </c>
      <c r="B32" t="s" s="102">
        <v>105</v>
      </c>
      <c r="C32" t="s" s="102">
        <v>175</v>
      </c>
      <c r="D32" t="s" s="103">
        <v>190</v>
      </c>
      <c r="E32" t="s" s="102">
        <v>191</v>
      </c>
      <c r="F32" t="s" s="103">
        <v>15</v>
      </c>
      <c r="G32" s="93">
        <v>8.1</v>
      </c>
      <c r="H32" s="93">
        <v>8.300000000000001</v>
      </c>
      <c r="I32" s="93">
        <v>8.199999999999999</v>
      </c>
      <c r="J32" s="93">
        <f>SUM(G32:I32)</f>
        <v>24.6</v>
      </c>
      <c r="K32" s="93">
        <v>8.199999999999999</v>
      </c>
      <c r="L32" s="93">
        <v>8.6</v>
      </c>
      <c r="M32" s="93">
        <v>8.4</v>
      </c>
      <c r="N32" s="93">
        <f>SUM(K32:M32)</f>
        <v>25.2</v>
      </c>
      <c r="O32" s="93">
        <v>9</v>
      </c>
      <c r="P32" s="93">
        <v>9</v>
      </c>
      <c r="Q32" s="93">
        <v>9</v>
      </c>
      <c r="R32" s="93">
        <f>SUM(O32:Q32)</f>
        <v>27</v>
      </c>
      <c r="S32" s="94">
        <f>SUM(J32+N32+R32)</f>
        <v>76.8</v>
      </c>
      <c r="T32" s="93">
        <v>8</v>
      </c>
      <c r="U32" t="s" s="120">
        <v>122</v>
      </c>
    </row>
    <row r="33" ht="15.75" customHeight="1" hidden="1">
      <c r="A33" s="108">
        <v>250</v>
      </c>
      <c r="B33" t="s" s="102">
        <v>18</v>
      </c>
      <c r="C33" t="s" s="102">
        <v>175</v>
      </c>
      <c r="D33" t="s" s="103">
        <v>192</v>
      </c>
      <c r="E33" t="s" s="102">
        <v>193</v>
      </c>
      <c r="F33" t="s" s="103">
        <v>15</v>
      </c>
      <c r="G33" s="93">
        <v>8.800000000000001</v>
      </c>
      <c r="H33" s="93">
        <v>8.9</v>
      </c>
      <c r="I33" s="93">
        <v>8.6</v>
      </c>
      <c r="J33" s="93">
        <f>SUM(G33:I33)</f>
        <v>26.3</v>
      </c>
      <c r="K33" s="93">
        <v>8.9</v>
      </c>
      <c r="L33" s="93">
        <v>8.9</v>
      </c>
      <c r="M33" s="93">
        <v>8.4</v>
      </c>
      <c r="N33" s="93">
        <f>SUM(K33:M33)</f>
        <v>26.2</v>
      </c>
      <c r="O33" s="93">
        <v>9.1</v>
      </c>
      <c r="P33" s="93">
        <v>9.1</v>
      </c>
      <c r="Q33" s="93">
        <v>9</v>
      </c>
      <c r="R33" s="93">
        <f>SUM(O33:Q33)</f>
        <v>27.2</v>
      </c>
      <c r="S33" s="94">
        <f>SUM(J33+N33+R33)</f>
        <v>79.7</v>
      </c>
      <c r="T33" s="143"/>
      <c r="U33" t="s" s="120">
        <v>122</v>
      </c>
    </row>
    <row r="34" ht="17" customHeight="1">
      <c r="A34" s="108">
        <v>246</v>
      </c>
      <c r="B34" t="s" s="102">
        <v>18</v>
      </c>
      <c r="C34" t="s" s="102">
        <v>175</v>
      </c>
      <c r="D34" t="s" s="103">
        <v>194</v>
      </c>
      <c r="E34" t="s" s="102">
        <v>116</v>
      </c>
      <c r="F34" t="s" s="103">
        <v>15</v>
      </c>
      <c r="G34" s="93">
        <v>8.300000000000001</v>
      </c>
      <c r="H34" s="93">
        <v>8.4</v>
      </c>
      <c r="I34" s="93">
        <v>7.4</v>
      </c>
      <c r="J34" s="93">
        <f>SUM(G34:I34)</f>
        <v>24.1</v>
      </c>
      <c r="K34" s="93">
        <v>7.8</v>
      </c>
      <c r="L34" s="93">
        <v>8</v>
      </c>
      <c r="M34" s="93">
        <v>8.5</v>
      </c>
      <c r="N34" s="93">
        <f>SUM(K34:M34)</f>
        <v>24.3</v>
      </c>
      <c r="O34" s="93">
        <v>9.1</v>
      </c>
      <c r="P34" s="93">
        <v>8.9</v>
      </c>
      <c r="Q34" s="93">
        <v>8.5</v>
      </c>
      <c r="R34" s="93">
        <f>SUM(O34:Q34)</f>
        <v>26.5</v>
      </c>
      <c r="S34" s="94">
        <f>SUM(J34+N34+R34)</f>
        <v>74.90000000000001</v>
      </c>
      <c r="T34" s="93">
        <v>9</v>
      </c>
      <c r="U34" t="s" s="120">
        <v>122</v>
      </c>
    </row>
    <row r="35" ht="17" customHeight="1">
      <c r="A35" s="104">
        <v>242</v>
      </c>
      <c r="B35" t="s" s="105">
        <v>18</v>
      </c>
      <c r="C35" t="s" s="105">
        <v>175</v>
      </c>
      <c r="D35" t="s" s="106">
        <v>195</v>
      </c>
      <c r="E35" t="s" s="105">
        <v>196</v>
      </c>
      <c r="F35" t="s" s="106">
        <v>15</v>
      </c>
      <c r="G35" s="93">
        <v>7.4</v>
      </c>
      <c r="H35" s="93">
        <v>7.5</v>
      </c>
      <c r="I35" s="93">
        <v>7.6</v>
      </c>
      <c r="J35" s="93">
        <f>SUM(G35:I35)</f>
        <v>22.5</v>
      </c>
      <c r="K35" s="93">
        <v>8.300000000000001</v>
      </c>
      <c r="L35" s="93">
        <v>8.300000000000001</v>
      </c>
      <c r="M35" s="93">
        <v>8.4</v>
      </c>
      <c r="N35" s="93">
        <f>SUM(K35:M35)</f>
        <v>25</v>
      </c>
      <c r="O35" s="93">
        <v>9</v>
      </c>
      <c r="P35" s="93">
        <v>8.699999999999999</v>
      </c>
      <c r="Q35" s="93">
        <v>9</v>
      </c>
      <c r="R35" s="93">
        <f>SUM(O35:Q35)</f>
        <v>26.7</v>
      </c>
      <c r="S35" s="94">
        <f>SUM(J35+N35+R35)</f>
        <v>74.2</v>
      </c>
      <c r="T35" s="93">
        <v>10</v>
      </c>
      <c r="U35" t="s" s="120">
        <v>122</v>
      </c>
    </row>
  </sheetData>
  <mergeCells count="5">
    <mergeCell ref="A6:F6"/>
    <mergeCell ref="A4:F4"/>
    <mergeCell ref="A3:F3"/>
    <mergeCell ref="A22:F22"/>
    <mergeCell ref="A2:F2"/>
  </mergeCells>
  <conditionalFormatting sqref="U6 U8:U35">
    <cfRule type="cellIs" dxfId="6" priority="1" operator="equal" stopIfTrue="1">
      <formula>"f"</formula>
    </cfRule>
  </conditionalFormatting>
  <conditionalFormatting sqref="U7">
    <cfRule type="cellIs" dxfId="7" priority="1" operator="equal" stopIfTrue="1">
      <formula>"p"</formula>
    </cfRule>
    <cfRule type="cellIs" dxfId="8" priority="2" operator="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X42"/>
  <sheetViews>
    <sheetView workbookViewId="0" showGridLines="0" defaultGridColor="1"/>
  </sheetViews>
  <sheetFormatPr defaultColWidth="8.83333" defaultRowHeight="15.75" customHeight="1" outlineLevelRow="0" outlineLevelCol="0"/>
  <cols>
    <col min="1" max="1" width="9" style="150" customWidth="1"/>
    <col min="2" max="2" width="25.6719" style="150" customWidth="1"/>
    <col min="3" max="3" width="26.8516" style="150" customWidth="1"/>
    <col min="4" max="4" width="10.3516" style="150" customWidth="1"/>
    <col min="5" max="5" width="11.3516" style="150" customWidth="1"/>
    <col min="6" max="6" width="9" style="150" customWidth="1"/>
    <col min="7" max="7" width="8.85156" style="150" customWidth="1"/>
    <col min="8" max="8" width="8.85156" style="150" customWidth="1"/>
    <col min="9" max="9" width="8.85156" style="150" customWidth="1"/>
    <col min="10" max="10" width="8.85156" style="150" customWidth="1"/>
    <col min="11" max="11" width="8.85156" style="150" customWidth="1"/>
    <col min="12" max="12" width="8.85156" style="150" customWidth="1"/>
    <col min="13" max="13" width="8.85156" style="150" customWidth="1"/>
    <col min="14" max="14" width="8.85156" style="150" customWidth="1"/>
    <col min="15" max="15" width="8.85156" style="150" customWidth="1"/>
    <col min="16" max="16" width="8.85156" style="150" customWidth="1"/>
    <col min="17" max="17" width="8.85156" style="150" customWidth="1"/>
    <col min="18" max="18" width="8.85156" style="150" customWidth="1"/>
    <col min="19" max="19" width="9.85156" style="150" customWidth="1"/>
    <col min="20" max="20" width="8.85156" style="150" customWidth="1"/>
    <col min="21" max="21" width="8.85156" style="150" customWidth="1"/>
    <col min="22" max="22" width="8.85156" style="150" customWidth="1"/>
    <col min="23" max="23" width="8.85156" style="150" customWidth="1"/>
    <col min="24" max="24" width="8.85156" style="150" customWidth="1"/>
    <col min="25" max="256" width="8.85156" style="150" customWidth="1"/>
  </cols>
  <sheetData>
    <row r="1" ht="17" customHeight="1">
      <c r="A1" s="151"/>
      <c r="B1" s="2"/>
      <c r="C1" s="2"/>
      <c r="D1" s="2"/>
      <c r="E1" s="2"/>
      <c r="F1" s="2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4"/>
      <c r="T1" s="76"/>
      <c r="U1" s="76"/>
      <c r="V1" s="76"/>
      <c r="W1" s="76"/>
      <c r="X1" s="76"/>
    </row>
    <row r="2" ht="19" customHeight="1">
      <c r="A2" t="s" s="77">
        <v>197</v>
      </c>
      <c r="B2" s="78"/>
      <c r="C2" s="78"/>
      <c r="D2" s="78"/>
      <c r="E2" s="78"/>
      <c r="F2" s="79"/>
      <c r="G2" s="80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4"/>
      <c r="T2" s="76"/>
      <c r="U2" s="76"/>
      <c r="V2" s="76"/>
      <c r="W2" s="76"/>
      <c r="X2" s="76"/>
    </row>
    <row r="3" ht="19" customHeight="1">
      <c r="A3" t="s" s="81">
        <v>198</v>
      </c>
      <c r="B3" s="82"/>
      <c r="C3" s="82"/>
      <c r="D3" s="82"/>
      <c r="E3" s="82"/>
      <c r="F3" s="83"/>
      <c r="G3" s="80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4"/>
      <c r="T3" s="76"/>
      <c r="U3" s="76"/>
      <c r="V3" s="76"/>
      <c r="W3" s="76"/>
      <c r="X3" s="76"/>
    </row>
    <row r="4" ht="19" customHeight="1">
      <c r="A4" t="s" s="84">
        <v>199</v>
      </c>
      <c r="B4" s="85"/>
      <c r="C4" s="85"/>
      <c r="D4" s="85"/>
      <c r="E4" s="85"/>
      <c r="F4" s="86"/>
      <c r="G4" s="80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4"/>
      <c r="T4" s="76"/>
      <c r="U4" s="76"/>
      <c r="V4" s="76"/>
      <c r="W4" s="76"/>
      <c r="X4" s="76"/>
    </row>
    <row r="5" ht="19" customHeight="1">
      <c r="A5" s="152"/>
      <c r="B5" s="153"/>
      <c r="C5" s="153"/>
      <c r="D5" s="154"/>
      <c r="E5" s="44"/>
      <c r="F5" s="44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2"/>
      <c r="T5" s="75"/>
      <c r="U5" s="75"/>
      <c r="V5" s="76"/>
      <c r="W5" s="76"/>
      <c r="X5" s="76"/>
    </row>
    <row r="6" ht="31" customHeight="1">
      <c r="A6" t="s" s="88">
        <v>3</v>
      </c>
      <c r="B6" s="89"/>
      <c r="C6" s="89"/>
      <c r="D6" s="89"/>
      <c r="E6" s="89"/>
      <c r="F6" s="90"/>
      <c r="G6" t="s" s="22">
        <v>4</v>
      </c>
      <c r="H6" s="23"/>
      <c r="I6" s="23"/>
      <c r="J6" t="s" s="22">
        <v>5</v>
      </c>
      <c r="K6" t="s" s="22">
        <v>6</v>
      </c>
      <c r="L6" s="23"/>
      <c r="M6" s="23"/>
      <c r="N6" t="s" s="22">
        <v>5</v>
      </c>
      <c r="O6" t="s" s="22">
        <v>7</v>
      </c>
      <c r="P6" s="23"/>
      <c r="Q6" s="23"/>
      <c r="R6" t="s" s="22">
        <v>5</v>
      </c>
      <c r="S6" t="s" s="24">
        <v>8</v>
      </c>
      <c r="T6" t="s" s="24">
        <v>9</v>
      </c>
      <c r="U6" t="s" s="22">
        <v>10</v>
      </c>
      <c r="V6" s="80"/>
      <c r="W6" s="76"/>
      <c r="X6" s="76"/>
    </row>
    <row r="7" ht="17" customHeight="1">
      <c r="A7" s="155">
        <v>67</v>
      </c>
      <c r="B7" t="s" s="139">
        <v>11</v>
      </c>
      <c r="C7" t="s" s="139">
        <v>200</v>
      </c>
      <c r="D7" t="s" s="139">
        <v>201</v>
      </c>
      <c r="E7" t="s" s="139">
        <v>202</v>
      </c>
      <c r="F7" t="s" s="139">
        <v>15</v>
      </c>
      <c r="G7" s="119">
        <v>8.199999999999999</v>
      </c>
      <c r="H7" s="119">
        <v>8.199999999999999</v>
      </c>
      <c r="I7" s="119">
        <v>8.1</v>
      </c>
      <c r="J7" s="119">
        <f>SUM(G7:I7)</f>
        <v>24.5</v>
      </c>
      <c r="K7" s="119">
        <v>8.699999999999999</v>
      </c>
      <c r="L7" s="119">
        <v>8.6</v>
      </c>
      <c r="M7" s="119">
        <v>8.5</v>
      </c>
      <c r="N7" s="119">
        <f>SUM(K7:M7)</f>
        <v>25.8</v>
      </c>
      <c r="O7" s="119">
        <v>8.9</v>
      </c>
      <c r="P7" s="119">
        <v>8.699999999999999</v>
      </c>
      <c r="Q7" s="119">
        <v>8.800000000000001</v>
      </c>
      <c r="R7" s="119">
        <f>SUM(O7:Q7)</f>
        <v>26.4</v>
      </c>
      <c r="S7" s="119">
        <f>SUM(J7+N7+R7)</f>
        <v>76.7</v>
      </c>
      <c r="T7" s="119">
        <v>1</v>
      </c>
      <c r="U7" t="s" s="140">
        <v>122</v>
      </c>
      <c r="V7" s="80"/>
      <c r="W7" s="76"/>
      <c r="X7" s="76"/>
    </row>
    <row r="8" ht="17" customHeight="1">
      <c r="A8" s="156">
        <v>65</v>
      </c>
      <c r="B8" t="s" s="117">
        <v>11</v>
      </c>
      <c r="C8" t="s" s="117">
        <v>200</v>
      </c>
      <c r="D8" t="s" s="117">
        <v>203</v>
      </c>
      <c r="E8" t="s" s="117">
        <v>204</v>
      </c>
      <c r="F8" t="s" s="117">
        <v>15</v>
      </c>
      <c r="G8" s="119">
        <v>8.6</v>
      </c>
      <c r="H8" s="119">
        <v>8.5</v>
      </c>
      <c r="I8" s="119">
        <v>8.5</v>
      </c>
      <c r="J8" s="119">
        <f>SUM(G8:I8)</f>
        <v>25.6</v>
      </c>
      <c r="K8" s="119">
        <v>8.5</v>
      </c>
      <c r="L8" s="119">
        <v>8.4</v>
      </c>
      <c r="M8" s="119">
        <v>8.4</v>
      </c>
      <c r="N8" s="119">
        <f>SUM(K8:M8)</f>
        <v>25.3</v>
      </c>
      <c r="O8" s="119">
        <v>8.300000000000001</v>
      </c>
      <c r="P8" s="119">
        <v>8.199999999999999</v>
      </c>
      <c r="Q8" s="119">
        <v>8.4</v>
      </c>
      <c r="R8" s="119">
        <f>SUM(O8:Q8)</f>
        <v>24.9</v>
      </c>
      <c r="S8" s="119">
        <f>SUM(J8+N8+R8)</f>
        <v>75.8</v>
      </c>
      <c r="T8" s="119">
        <v>2</v>
      </c>
      <c r="U8" t="s" s="140">
        <v>122</v>
      </c>
      <c r="V8" s="80"/>
      <c r="W8" s="76"/>
      <c r="X8" s="76"/>
    </row>
    <row r="9" ht="17" customHeight="1">
      <c r="A9" s="157">
        <v>66</v>
      </c>
      <c r="B9" t="s" s="158">
        <v>163</v>
      </c>
      <c r="C9" t="s" s="158">
        <v>200</v>
      </c>
      <c r="D9" t="s" s="158">
        <v>205</v>
      </c>
      <c r="E9" t="s" s="158">
        <v>206</v>
      </c>
      <c r="F9" t="s" s="158">
        <v>15</v>
      </c>
      <c r="G9" s="93">
        <v>8.4</v>
      </c>
      <c r="H9" s="93">
        <v>8.4</v>
      </c>
      <c r="I9" s="93">
        <v>8</v>
      </c>
      <c r="J9" s="93">
        <f>SUM(G9:I9)</f>
        <v>24.8</v>
      </c>
      <c r="K9" s="93">
        <v>8.199999999999999</v>
      </c>
      <c r="L9" s="93">
        <v>8</v>
      </c>
      <c r="M9" s="93">
        <v>7.9</v>
      </c>
      <c r="N9" s="93">
        <f>SUM(K9:M9)</f>
        <v>24.1</v>
      </c>
      <c r="O9" s="93">
        <v>8.699999999999999</v>
      </c>
      <c r="P9" s="93">
        <v>8.5</v>
      </c>
      <c r="Q9" s="93">
        <v>8.699999999999999</v>
      </c>
      <c r="R9" s="93">
        <f>SUM(O9:Q9)</f>
        <v>25.9</v>
      </c>
      <c r="S9" s="94">
        <f>SUM(J9+N9+R9)</f>
        <v>74.80000000000001</v>
      </c>
      <c r="T9" s="93">
        <v>3</v>
      </c>
      <c r="U9" t="s" s="120">
        <v>122</v>
      </c>
      <c r="V9" s="80"/>
      <c r="W9" s="76"/>
      <c r="X9" s="76"/>
    </row>
    <row r="10" ht="17" customHeight="1">
      <c r="A10" s="159"/>
      <c r="B10" s="97"/>
      <c r="C10" s="97"/>
      <c r="D10" s="97"/>
      <c r="E10" s="97"/>
      <c r="F10" s="97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148"/>
      <c r="V10" s="80"/>
      <c r="W10" s="76"/>
      <c r="X10" s="76"/>
    </row>
    <row r="11" ht="17" customHeight="1">
      <c r="A11" s="156">
        <v>71</v>
      </c>
      <c r="B11" t="s" s="117">
        <v>124</v>
      </c>
      <c r="C11" t="s" s="117">
        <v>207</v>
      </c>
      <c r="D11" t="s" s="117">
        <v>40</v>
      </c>
      <c r="E11" t="s" s="117">
        <v>208</v>
      </c>
      <c r="F11" t="s" s="117">
        <v>15</v>
      </c>
      <c r="G11" s="119">
        <v>8.5</v>
      </c>
      <c r="H11" s="119">
        <v>8.6</v>
      </c>
      <c r="I11" s="119">
        <v>8.5</v>
      </c>
      <c r="J11" s="119">
        <f>SUM(G11:I11)</f>
        <v>25.6</v>
      </c>
      <c r="K11" s="119">
        <v>8.5</v>
      </c>
      <c r="L11" s="119">
        <v>8.6</v>
      </c>
      <c r="M11" s="119">
        <v>8.5</v>
      </c>
      <c r="N11" s="119">
        <f>SUM(K11:M11)</f>
        <v>25.6</v>
      </c>
      <c r="O11" s="119">
        <v>8.800000000000001</v>
      </c>
      <c r="P11" s="119">
        <v>8.9</v>
      </c>
      <c r="Q11" s="119">
        <v>8.9</v>
      </c>
      <c r="R11" s="119">
        <f>SUM(O11:Q11)</f>
        <v>26.6</v>
      </c>
      <c r="S11" s="119">
        <f>SUM(J11+N11+R11)</f>
        <v>77.80000000000001</v>
      </c>
      <c r="T11" s="119">
        <v>1</v>
      </c>
      <c r="U11" t="s" s="140">
        <v>122</v>
      </c>
      <c r="V11" s="80"/>
      <c r="W11" s="76"/>
      <c r="X11" s="76"/>
    </row>
    <row r="12" ht="17" customHeight="1">
      <c r="A12" s="160">
        <v>68</v>
      </c>
      <c r="B12" t="s" s="117">
        <v>136</v>
      </c>
      <c r="C12" t="s" s="117">
        <v>207</v>
      </c>
      <c r="D12" t="s" s="117">
        <v>209</v>
      </c>
      <c r="E12" t="s" s="117">
        <v>210</v>
      </c>
      <c r="F12" t="s" s="117">
        <v>15</v>
      </c>
      <c r="G12" s="119">
        <v>8.300000000000001</v>
      </c>
      <c r="H12" s="119">
        <v>8.4</v>
      </c>
      <c r="I12" s="119">
        <v>8.6</v>
      </c>
      <c r="J12" s="119">
        <f>SUM(G12:I12)</f>
        <v>25.3</v>
      </c>
      <c r="K12" s="119">
        <v>8.800000000000001</v>
      </c>
      <c r="L12" s="119">
        <v>8.800000000000001</v>
      </c>
      <c r="M12" s="119">
        <v>8.800000000000001</v>
      </c>
      <c r="N12" s="119">
        <f>SUM(K12:M12)</f>
        <v>26.4</v>
      </c>
      <c r="O12" s="119">
        <v>8.6</v>
      </c>
      <c r="P12" s="119">
        <v>8.5</v>
      </c>
      <c r="Q12" s="119">
        <v>8.699999999999999</v>
      </c>
      <c r="R12" s="119">
        <f>SUM(O12:Q12)</f>
        <v>25.8</v>
      </c>
      <c r="S12" s="119">
        <f>SUM(J12+N12+R12)</f>
        <v>77.5</v>
      </c>
      <c r="T12" s="119">
        <v>2</v>
      </c>
      <c r="U12" t="s" s="140">
        <v>122</v>
      </c>
      <c r="V12" s="80"/>
      <c r="W12" s="76"/>
      <c r="X12" s="76"/>
    </row>
    <row r="13" ht="17" customHeight="1">
      <c r="A13" s="161">
        <v>73</v>
      </c>
      <c r="B13" t="s" s="99">
        <v>211</v>
      </c>
      <c r="C13" t="s" s="99">
        <v>207</v>
      </c>
      <c r="D13" t="s" s="99">
        <v>212</v>
      </c>
      <c r="E13" t="s" s="99">
        <v>213</v>
      </c>
      <c r="F13" t="s" s="99">
        <v>15</v>
      </c>
      <c r="G13" s="93">
        <v>8.6</v>
      </c>
      <c r="H13" s="93">
        <v>8.5</v>
      </c>
      <c r="I13" s="93">
        <v>8.699999999999999</v>
      </c>
      <c r="J13" s="93">
        <f>SUM(G13:I13)</f>
        <v>25.8</v>
      </c>
      <c r="K13" s="93">
        <v>8.800000000000001</v>
      </c>
      <c r="L13" s="93">
        <v>8.5</v>
      </c>
      <c r="M13" s="93">
        <v>8.6</v>
      </c>
      <c r="N13" s="93">
        <f>SUM(K13:M13)</f>
        <v>25.9</v>
      </c>
      <c r="O13" s="93">
        <v>8.300000000000001</v>
      </c>
      <c r="P13" s="93">
        <v>8.4</v>
      </c>
      <c r="Q13" s="93">
        <v>8.5</v>
      </c>
      <c r="R13" s="93">
        <f>SUM(O13:Q13)</f>
        <v>25.2</v>
      </c>
      <c r="S13" s="94">
        <f>SUM(J13+N13+R13)</f>
        <v>76.90000000000001</v>
      </c>
      <c r="T13" s="93">
        <v>3</v>
      </c>
      <c r="U13" t="s" s="120">
        <v>122</v>
      </c>
      <c r="V13" s="80"/>
      <c r="W13" s="76"/>
      <c r="X13" s="76"/>
    </row>
    <row r="14" ht="17" customHeight="1">
      <c r="A14" s="162">
        <v>74</v>
      </c>
      <c r="B14" t="s" s="102">
        <v>136</v>
      </c>
      <c r="C14" t="s" s="102">
        <v>207</v>
      </c>
      <c r="D14" t="s" s="102">
        <v>214</v>
      </c>
      <c r="E14" t="s" s="102">
        <v>215</v>
      </c>
      <c r="F14" t="s" s="102">
        <v>15</v>
      </c>
      <c r="G14" s="93">
        <v>8.199999999999999</v>
      </c>
      <c r="H14" s="93">
        <v>8.1</v>
      </c>
      <c r="I14" s="93">
        <v>8.1</v>
      </c>
      <c r="J14" s="93">
        <f>SUM(G14:I14)</f>
        <v>24.4</v>
      </c>
      <c r="K14" s="93">
        <v>8.5</v>
      </c>
      <c r="L14" s="93">
        <v>8.4</v>
      </c>
      <c r="M14" s="93">
        <v>8.699999999999999</v>
      </c>
      <c r="N14" s="93">
        <f>SUM(K14:M14)</f>
        <v>25.6</v>
      </c>
      <c r="O14" s="93">
        <v>8.800000000000001</v>
      </c>
      <c r="P14" s="93">
        <v>8.6</v>
      </c>
      <c r="Q14" s="93">
        <v>8.699999999999999</v>
      </c>
      <c r="R14" s="93">
        <f>SUM(O14:Q14)</f>
        <v>26.1</v>
      </c>
      <c r="S14" s="94">
        <f>SUM(J14+N14+R14)</f>
        <v>76.09999999999999</v>
      </c>
      <c r="T14" s="93">
        <v>4</v>
      </c>
      <c r="U14" t="s" s="120">
        <v>122</v>
      </c>
      <c r="V14" s="80"/>
      <c r="W14" s="76"/>
      <c r="X14" s="76"/>
    </row>
    <row r="15" ht="15.75" customHeight="1" hidden="1">
      <c r="A15" s="163"/>
      <c r="B15" t="s" s="142">
        <v>211</v>
      </c>
      <c r="C15" t="s" s="142">
        <v>207</v>
      </c>
      <c r="D15" t="s" s="142">
        <v>216</v>
      </c>
      <c r="E15" t="s" s="142">
        <v>217</v>
      </c>
      <c r="F15" t="s" s="142">
        <v>15</v>
      </c>
      <c r="G15" s="143"/>
      <c r="H15" s="143"/>
      <c r="I15" s="143"/>
      <c r="J15" s="93">
        <f>SUM(G15:I15)</f>
        <v>0</v>
      </c>
      <c r="K15" s="143"/>
      <c r="L15" s="143"/>
      <c r="M15" s="143"/>
      <c r="N15" s="93">
        <f>SUM(K15:M15)</f>
        <v>0</v>
      </c>
      <c r="O15" s="143"/>
      <c r="P15" s="143"/>
      <c r="Q15" s="143"/>
      <c r="R15" s="93">
        <f>SUM(O15:Q15)</f>
        <v>0</v>
      </c>
      <c r="S15" s="94">
        <f>SUM(J15+N15+R15)</f>
        <v>0</v>
      </c>
      <c r="T15" s="143"/>
      <c r="U15" t="s" s="120">
        <v>122</v>
      </c>
      <c r="V15" s="80"/>
      <c r="W15" s="76"/>
      <c r="X15" s="76"/>
    </row>
    <row r="16" ht="15.75" customHeight="1" hidden="1">
      <c r="A16" s="163"/>
      <c r="B16" t="s" s="142">
        <v>92</v>
      </c>
      <c r="C16" t="s" s="142">
        <v>207</v>
      </c>
      <c r="D16" t="s" s="142">
        <v>156</v>
      </c>
      <c r="E16" t="s" s="142">
        <v>218</v>
      </c>
      <c r="F16" t="s" s="142">
        <v>15</v>
      </c>
      <c r="G16" s="143"/>
      <c r="H16" s="143"/>
      <c r="I16" s="143"/>
      <c r="J16" s="93">
        <f>SUM(G16:I16)</f>
        <v>0</v>
      </c>
      <c r="K16" s="143"/>
      <c r="L16" s="143"/>
      <c r="M16" s="143"/>
      <c r="N16" s="93">
        <f>SUM(K16:M16)</f>
        <v>0</v>
      </c>
      <c r="O16" s="143"/>
      <c r="P16" s="143"/>
      <c r="Q16" s="143"/>
      <c r="R16" s="93">
        <f>SUM(O16:Q16)</f>
        <v>0</v>
      </c>
      <c r="S16" s="94">
        <f>SUM(J16+N16+R16)</f>
        <v>0</v>
      </c>
      <c r="T16" s="143"/>
      <c r="U16" t="s" s="120">
        <v>122</v>
      </c>
      <c r="V16" s="80"/>
      <c r="W16" s="76"/>
      <c r="X16" s="76"/>
    </row>
    <row r="17" ht="17" customHeight="1">
      <c r="A17" s="162">
        <v>77</v>
      </c>
      <c r="B17" t="s" s="102">
        <v>71</v>
      </c>
      <c r="C17" t="s" s="102">
        <v>207</v>
      </c>
      <c r="D17" t="s" s="102">
        <v>219</v>
      </c>
      <c r="E17" t="s" s="102">
        <v>220</v>
      </c>
      <c r="F17" t="s" s="102">
        <v>15</v>
      </c>
      <c r="G17" s="93">
        <v>8.6</v>
      </c>
      <c r="H17" s="93">
        <v>8.300000000000001</v>
      </c>
      <c r="I17" s="93">
        <v>8.300000000000001</v>
      </c>
      <c r="J17" s="93">
        <f>SUM(G17:I17)</f>
        <v>25.2</v>
      </c>
      <c r="K17" s="93">
        <v>8.6</v>
      </c>
      <c r="L17" s="93">
        <v>8.5</v>
      </c>
      <c r="M17" s="93">
        <v>8.5</v>
      </c>
      <c r="N17" s="93">
        <f>SUM(K17:M17)</f>
        <v>25.6</v>
      </c>
      <c r="O17" s="93">
        <v>8.5</v>
      </c>
      <c r="P17" s="93">
        <v>8.4</v>
      </c>
      <c r="Q17" s="93">
        <v>8.4</v>
      </c>
      <c r="R17" s="93">
        <f>SUM(O17:Q17)</f>
        <v>25.3</v>
      </c>
      <c r="S17" s="94">
        <f>SUM(J17+N17+R17)</f>
        <v>76.09999999999999</v>
      </c>
      <c r="T17" s="93">
        <v>4</v>
      </c>
      <c r="U17" t="s" s="120">
        <v>122</v>
      </c>
      <c r="V17" s="80"/>
      <c r="W17" s="76"/>
      <c r="X17" s="76"/>
    </row>
    <row r="18" ht="17" customHeight="1">
      <c r="A18" s="162">
        <v>75</v>
      </c>
      <c r="B18" t="s" s="102">
        <v>136</v>
      </c>
      <c r="C18" t="s" s="102">
        <v>207</v>
      </c>
      <c r="D18" t="s" s="102">
        <v>69</v>
      </c>
      <c r="E18" t="s" s="102">
        <v>221</v>
      </c>
      <c r="F18" t="s" s="102">
        <v>15</v>
      </c>
      <c r="G18" s="93">
        <v>8.4</v>
      </c>
      <c r="H18" s="93">
        <v>8.199999999999999</v>
      </c>
      <c r="I18" s="93">
        <v>8.1</v>
      </c>
      <c r="J18" s="93">
        <f>SUM(G18:I18)</f>
        <v>24.7</v>
      </c>
      <c r="K18" s="93">
        <v>8</v>
      </c>
      <c r="L18" s="93">
        <v>7.9</v>
      </c>
      <c r="M18" s="93">
        <v>8.1</v>
      </c>
      <c r="N18" s="93">
        <f>SUM(K18:M18)</f>
        <v>24</v>
      </c>
      <c r="O18" s="93">
        <v>9.199999999999999</v>
      </c>
      <c r="P18" s="93">
        <v>9</v>
      </c>
      <c r="Q18" s="93">
        <v>8.800000000000001</v>
      </c>
      <c r="R18" s="93">
        <f>SUM(O18:Q18)</f>
        <v>27</v>
      </c>
      <c r="S18" s="94">
        <f>SUM(J18+N18+R18)</f>
        <v>75.7</v>
      </c>
      <c r="T18" s="93">
        <v>5</v>
      </c>
      <c r="U18" t="s" s="120">
        <v>122</v>
      </c>
      <c r="V18" s="80"/>
      <c r="W18" s="76"/>
      <c r="X18" s="76"/>
    </row>
    <row r="19" ht="17" customHeight="1">
      <c r="A19" s="164">
        <v>70</v>
      </c>
      <c r="B19" t="s" s="102">
        <v>136</v>
      </c>
      <c r="C19" t="s" s="102">
        <v>207</v>
      </c>
      <c r="D19" t="s" s="102">
        <v>222</v>
      </c>
      <c r="E19" t="s" s="102">
        <v>223</v>
      </c>
      <c r="F19" t="s" s="102">
        <v>15</v>
      </c>
      <c r="G19" s="93">
        <v>8.199999999999999</v>
      </c>
      <c r="H19" s="93">
        <v>8.1</v>
      </c>
      <c r="I19" s="93">
        <v>8.1</v>
      </c>
      <c r="J19" s="93">
        <f>SUM(G19:I19)</f>
        <v>24.4</v>
      </c>
      <c r="K19" s="93">
        <v>8.5</v>
      </c>
      <c r="L19" s="93">
        <v>8.199999999999999</v>
      </c>
      <c r="M19" s="93">
        <v>8.4</v>
      </c>
      <c r="N19" s="93">
        <f>SUM(K19:M19)</f>
        <v>25.1</v>
      </c>
      <c r="O19" s="93">
        <v>8.6</v>
      </c>
      <c r="P19" s="93">
        <v>8.300000000000001</v>
      </c>
      <c r="Q19" s="93">
        <v>8.300000000000001</v>
      </c>
      <c r="R19" s="93">
        <f>SUM(O19:Q19)</f>
        <v>25.2</v>
      </c>
      <c r="S19" s="94">
        <f>SUM(J19+N19+R19)</f>
        <v>74.7</v>
      </c>
      <c r="T19" s="93">
        <v>6</v>
      </c>
      <c r="U19" t="s" s="120">
        <v>122</v>
      </c>
      <c r="V19" s="80"/>
      <c r="W19" s="76"/>
      <c r="X19" s="76"/>
    </row>
    <row r="20" ht="17" customHeight="1">
      <c r="A20" s="164">
        <v>69</v>
      </c>
      <c r="B20" t="s" s="102">
        <v>211</v>
      </c>
      <c r="C20" t="s" s="102">
        <v>207</v>
      </c>
      <c r="D20" t="s" s="102">
        <v>55</v>
      </c>
      <c r="E20" t="s" s="102">
        <v>224</v>
      </c>
      <c r="F20" t="s" s="102">
        <v>15</v>
      </c>
      <c r="G20" s="93">
        <v>7.9</v>
      </c>
      <c r="H20" s="93">
        <v>7.9</v>
      </c>
      <c r="I20" s="93">
        <v>8</v>
      </c>
      <c r="J20" s="93">
        <f>SUM(G20:I20)</f>
        <v>23.8</v>
      </c>
      <c r="K20" s="93">
        <v>8.300000000000001</v>
      </c>
      <c r="L20" s="93">
        <v>8.300000000000001</v>
      </c>
      <c r="M20" s="93">
        <v>8.300000000000001</v>
      </c>
      <c r="N20" s="93">
        <f>SUM(K20:M20)</f>
        <v>24.9</v>
      </c>
      <c r="O20" s="93">
        <v>8.6</v>
      </c>
      <c r="P20" s="93">
        <v>8.6</v>
      </c>
      <c r="Q20" s="93">
        <v>8.5</v>
      </c>
      <c r="R20" s="93">
        <f>SUM(O20:Q20)</f>
        <v>25.7</v>
      </c>
      <c r="S20" s="94">
        <f>SUM(J20+N20+R20)</f>
        <v>74.40000000000001</v>
      </c>
      <c r="T20" s="93">
        <v>7</v>
      </c>
      <c r="U20" t="s" s="120">
        <v>122</v>
      </c>
      <c r="V20" s="80"/>
      <c r="W20" s="76"/>
      <c r="X20" s="76"/>
    </row>
    <row r="21" ht="17" customHeight="1">
      <c r="A21" s="164">
        <v>76</v>
      </c>
      <c r="B21" t="s" s="102">
        <v>163</v>
      </c>
      <c r="C21" t="s" s="102">
        <v>207</v>
      </c>
      <c r="D21" t="s" s="102">
        <v>225</v>
      </c>
      <c r="E21" t="s" s="102">
        <v>226</v>
      </c>
      <c r="F21" t="s" s="102">
        <v>15</v>
      </c>
      <c r="G21" s="93">
        <v>8.199999999999999</v>
      </c>
      <c r="H21" s="93">
        <v>8</v>
      </c>
      <c r="I21" s="93">
        <v>8.1</v>
      </c>
      <c r="J21" s="93">
        <f>SUM(G21:I21)</f>
        <v>24.3</v>
      </c>
      <c r="K21" s="93">
        <v>8.4</v>
      </c>
      <c r="L21" s="93">
        <v>8.4</v>
      </c>
      <c r="M21" s="93">
        <v>8.300000000000001</v>
      </c>
      <c r="N21" s="93">
        <f>SUM(K21:M21)</f>
        <v>25.1</v>
      </c>
      <c r="O21" s="93">
        <v>8.5</v>
      </c>
      <c r="P21" s="93">
        <v>8.199999999999999</v>
      </c>
      <c r="Q21" s="93">
        <v>8.300000000000001</v>
      </c>
      <c r="R21" s="93">
        <f>SUM(O21:Q21)</f>
        <v>25</v>
      </c>
      <c r="S21" s="94">
        <f>SUM(J21+N21+R21)</f>
        <v>74.40000000000001</v>
      </c>
      <c r="T21" s="93">
        <v>7</v>
      </c>
      <c r="U21" t="s" s="120">
        <v>122</v>
      </c>
      <c r="V21" s="80"/>
      <c r="W21" s="76"/>
      <c r="X21" s="76"/>
    </row>
    <row r="22" ht="17" customHeight="1">
      <c r="A22" s="165">
        <v>72</v>
      </c>
      <c r="B22" t="s" s="105">
        <v>18</v>
      </c>
      <c r="C22" t="s" s="105">
        <v>207</v>
      </c>
      <c r="D22" t="s" s="105">
        <v>227</v>
      </c>
      <c r="E22" t="s" s="105">
        <v>228</v>
      </c>
      <c r="F22" t="s" s="105">
        <v>15</v>
      </c>
      <c r="G22" s="93">
        <v>7.3</v>
      </c>
      <c r="H22" s="93">
        <v>7</v>
      </c>
      <c r="I22" s="93">
        <v>7.1</v>
      </c>
      <c r="J22" s="93">
        <f>SUM(G22:I22)</f>
        <v>21.4</v>
      </c>
      <c r="K22" s="93">
        <v>8.199999999999999</v>
      </c>
      <c r="L22" s="93">
        <v>8.1</v>
      </c>
      <c r="M22" s="93">
        <v>7.9</v>
      </c>
      <c r="N22" s="93">
        <f>SUM(K22:M22)</f>
        <v>24.2</v>
      </c>
      <c r="O22" s="93">
        <v>8.300000000000001</v>
      </c>
      <c r="P22" s="93">
        <v>8.300000000000001</v>
      </c>
      <c r="Q22" s="93">
        <v>8.5</v>
      </c>
      <c r="R22" s="93">
        <f>SUM(O22:Q22)</f>
        <v>25.1</v>
      </c>
      <c r="S22" s="94">
        <f>SUM(J22+N22+R22)</f>
        <v>70.69999999999999</v>
      </c>
      <c r="T22" s="93">
        <v>8</v>
      </c>
      <c r="U22" t="s" s="120">
        <v>122</v>
      </c>
      <c r="V22" s="80"/>
      <c r="W22" s="76"/>
      <c r="X22" s="76"/>
    </row>
    <row r="23" ht="15.75" customHeight="1" hidden="1">
      <c r="A23" s="166"/>
      <c r="B23" t="s" s="61">
        <v>92</v>
      </c>
      <c r="C23" t="s" s="61">
        <v>207</v>
      </c>
      <c r="D23" t="s" s="61">
        <v>229</v>
      </c>
      <c r="E23" t="s" s="61">
        <v>230</v>
      </c>
      <c r="F23" t="s" s="61">
        <v>104</v>
      </c>
      <c r="G23" s="143"/>
      <c r="H23" s="143"/>
      <c r="I23" s="143"/>
      <c r="J23" s="93">
        <f>SUM(G23:I23)</f>
        <v>0</v>
      </c>
      <c r="K23" s="143"/>
      <c r="L23" s="143"/>
      <c r="M23" s="143"/>
      <c r="N23" s="93">
        <f>SUM(K23:M23)</f>
        <v>0</v>
      </c>
      <c r="O23" s="143"/>
      <c r="P23" s="143"/>
      <c r="Q23" s="143"/>
      <c r="R23" s="93">
        <f>SUM(O23:Q23)</f>
        <v>0</v>
      </c>
      <c r="S23" s="94">
        <f>SUM(J23+N23+R23)</f>
        <v>0</v>
      </c>
      <c r="T23" s="143"/>
      <c r="U23" t="s" s="120">
        <v>122</v>
      </c>
      <c r="V23" s="80"/>
      <c r="W23" s="76"/>
      <c r="X23" s="76"/>
    </row>
    <row r="24" ht="15.75" customHeight="1" hidden="1">
      <c r="A24" s="167"/>
      <c r="B24" t="s" s="61">
        <v>23</v>
      </c>
      <c r="C24" t="s" s="61">
        <v>149</v>
      </c>
      <c r="D24" t="s" s="61">
        <v>231</v>
      </c>
      <c r="E24" t="s" s="61">
        <v>191</v>
      </c>
      <c r="F24" t="s" s="61">
        <v>104</v>
      </c>
      <c r="G24" s="143"/>
      <c r="H24" s="143"/>
      <c r="I24" s="143"/>
      <c r="J24" s="93">
        <f>SUM(G24:I24)</f>
        <v>0</v>
      </c>
      <c r="K24" s="143"/>
      <c r="L24" s="143"/>
      <c r="M24" s="143"/>
      <c r="N24" s="93">
        <f>SUM(K24:M24)</f>
        <v>0</v>
      </c>
      <c r="O24" s="143"/>
      <c r="P24" s="143"/>
      <c r="Q24" s="143"/>
      <c r="R24" s="93">
        <f>SUM(O24:Q24)</f>
        <v>0</v>
      </c>
      <c r="S24" s="94">
        <f>SUM(J24+N24+R24)</f>
        <v>0</v>
      </c>
      <c r="T24" s="143"/>
      <c r="U24" s="95"/>
      <c r="V24" s="80"/>
      <c r="W24" s="76"/>
      <c r="X24" s="76"/>
    </row>
    <row r="25" ht="17" customHeight="1">
      <c r="A25" s="168"/>
      <c r="B25" s="44"/>
      <c r="C25" s="44"/>
      <c r="D25" s="44"/>
      <c r="E25" s="44"/>
      <c r="F25" s="47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58"/>
      <c r="T25" s="143"/>
      <c r="U25" s="95"/>
      <c r="V25" s="80"/>
      <c r="W25" s="76"/>
      <c r="X25" s="76"/>
    </row>
    <row r="26" ht="31" customHeight="1">
      <c r="A26" t="s" s="88">
        <v>59</v>
      </c>
      <c r="B26" s="89"/>
      <c r="C26" s="89"/>
      <c r="D26" s="89"/>
      <c r="E26" s="89"/>
      <c r="F26" s="90"/>
      <c r="G26" t="s" s="22">
        <v>4</v>
      </c>
      <c r="H26" s="23"/>
      <c r="I26" s="23"/>
      <c r="J26" t="s" s="22">
        <v>5</v>
      </c>
      <c r="K26" t="s" s="22">
        <v>6</v>
      </c>
      <c r="L26" s="23"/>
      <c r="M26" s="23"/>
      <c r="N26" t="s" s="22">
        <v>5</v>
      </c>
      <c r="O26" t="s" s="22">
        <v>7</v>
      </c>
      <c r="P26" s="23"/>
      <c r="Q26" s="23"/>
      <c r="R26" t="s" s="22">
        <v>5</v>
      </c>
      <c r="S26" t="s" s="24">
        <v>8</v>
      </c>
      <c r="T26" t="s" s="24">
        <v>9</v>
      </c>
      <c r="U26" s="95"/>
      <c r="V26" s="80"/>
      <c r="W26" s="76"/>
      <c r="X26" s="76"/>
    </row>
    <row r="27" ht="17" customHeight="1">
      <c r="A27" s="155">
        <v>266</v>
      </c>
      <c r="B27" t="s" s="139">
        <v>211</v>
      </c>
      <c r="C27" t="s" s="139">
        <v>232</v>
      </c>
      <c r="D27" t="s" s="139">
        <v>233</v>
      </c>
      <c r="E27" t="s" s="139">
        <v>234</v>
      </c>
      <c r="F27" t="s" s="139">
        <v>15</v>
      </c>
      <c r="G27" s="119">
        <v>9</v>
      </c>
      <c r="H27" s="119">
        <v>8.800000000000001</v>
      </c>
      <c r="I27" s="119">
        <v>8.5</v>
      </c>
      <c r="J27" s="119">
        <f>SUM(G27:I27)</f>
        <v>26.3</v>
      </c>
      <c r="K27" s="119">
        <v>8.9</v>
      </c>
      <c r="L27" s="119">
        <v>9</v>
      </c>
      <c r="M27" s="119">
        <v>8.699999999999999</v>
      </c>
      <c r="N27" s="119">
        <f>SUM(K27:M27)</f>
        <v>26.6</v>
      </c>
      <c r="O27" s="119">
        <v>9.1</v>
      </c>
      <c r="P27" s="119">
        <v>9.1</v>
      </c>
      <c r="Q27" s="119">
        <v>8.9</v>
      </c>
      <c r="R27" s="119">
        <f>SUM(O27:Q27)</f>
        <v>27.1</v>
      </c>
      <c r="S27" s="119">
        <f>SUM(J27+N27+R27)</f>
        <v>80</v>
      </c>
      <c r="T27" s="119">
        <v>1</v>
      </c>
      <c r="U27" t="s" s="140">
        <v>122</v>
      </c>
      <c r="V27" s="80"/>
      <c r="W27" s="76"/>
      <c r="X27" s="76"/>
    </row>
    <row r="28" ht="17" customHeight="1">
      <c r="A28" s="156">
        <v>263</v>
      </c>
      <c r="B28" t="s" s="117">
        <v>11</v>
      </c>
      <c r="C28" t="s" s="117">
        <v>232</v>
      </c>
      <c r="D28" t="s" s="117">
        <v>69</v>
      </c>
      <c r="E28" t="s" s="117">
        <v>20</v>
      </c>
      <c r="F28" t="s" s="117">
        <v>15</v>
      </c>
      <c r="G28" s="119">
        <v>8.4</v>
      </c>
      <c r="H28" s="119">
        <v>8.6</v>
      </c>
      <c r="I28" s="119">
        <v>8.199999999999999</v>
      </c>
      <c r="J28" s="119">
        <f>SUM(G28:I28)</f>
        <v>25.2</v>
      </c>
      <c r="K28" s="119">
        <v>9</v>
      </c>
      <c r="L28" s="119">
        <v>8.800000000000001</v>
      </c>
      <c r="M28" s="119">
        <v>9.199999999999999</v>
      </c>
      <c r="N28" s="119">
        <f>SUM(K28:M28)</f>
        <v>27</v>
      </c>
      <c r="O28" s="119">
        <v>9</v>
      </c>
      <c r="P28" s="119">
        <v>9</v>
      </c>
      <c r="Q28" s="119">
        <v>8.800000000000001</v>
      </c>
      <c r="R28" s="119">
        <f>SUM(O28:Q28)</f>
        <v>26.8</v>
      </c>
      <c r="S28" s="119">
        <f>SUM(J28+N28+R28)</f>
        <v>79</v>
      </c>
      <c r="T28" s="119">
        <v>2</v>
      </c>
      <c r="U28" t="s" s="140">
        <v>122</v>
      </c>
      <c r="V28" s="80"/>
      <c r="W28" s="76"/>
      <c r="X28" s="76"/>
    </row>
    <row r="29" ht="17" customHeight="1">
      <c r="A29" s="161">
        <v>265</v>
      </c>
      <c r="B29" t="s" s="99">
        <v>71</v>
      </c>
      <c r="C29" t="s" s="99">
        <v>232</v>
      </c>
      <c r="D29" t="s" s="99">
        <v>235</v>
      </c>
      <c r="E29" t="s" s="99">
        <v>236</v>
      </c>
      <c r="F29" t="s" s="99">
        <v>15</v>
      </c>
      <c r="G29" s="93">
        <v>8.5</v>
      </c>
      <c r="H29" s="93">
        <v>8.6</v>
      </c>
      <c r="I29" s="93">
        <v>8.300000000000001</v>
      </c>
      <c r="J29" s="93">
        <f>SUM(G29:I29)</f>
        <v>25.4</v>
      </c>
      <c r="K29" s="93">
        <v>8.5</v>
      </c>
      <c r="L29" s="93">
        <v>8.9</v>
      </c>
      <c r="M29" s="93">
        <v>8.9</v>
      </c>
      <c r="N29" s="93">
        <f>SUM(K29:M29)</f>
        <v>26.3</v>
      </c>
      <c r="O29" s="93">
        <v>9</v>
      </c>
      <c r="P29" s="93">
        <v>8.9</v>
      </c>
      <c r="Q29" s="93">
        <v>8.699999999999999</v>
      </c>
      <c r="R29" s="93">
        <f>SUM(O29:Q29)</f>
        <v>26.6</v>
      </c>
      <c r="S29" s="94">
        <f>SUM(J29+N29+R29)</f>
        <v>78.3</v>
      </c>
      <c r="T29" s="93">
        <v>3</v>
      </c>
      <c r="U29" t="s" s="120">
        <v>122</v>
      </c>
      <c r="V29" s="80"/>
      <c r="W29" s="76"/>
      <c r="X29" s="76"/>
    </row>
    <row r="30" ht="17" customHeight="1">
      <c r="A30" s="164">
        <v>260</v>
      </c>
      <c r="B30" t="s" s="102">
        <v>105</v>
      </c>
      <c r="C30" t="s" s="102">
        <v>232</v>
      </c>
      <c r="D30" t="s" s="102">
        <v>237</v>
      </c>
      <c r="E30" t="s" s="102">
        <v>238</v>
      </c>
      <c r="F30" t="s" s="102">
        <v>15</v>
      </c>
      <c r="G30" s="93">
        <v>8.699999999999999</v>
      </c>
      <c r="H30" s="93">
        <v>8.5</v>
      </c>
      <c r="I30" s="93">
        <v>8.6</v>
      </c>
      <c r="J30" s="93">
        <f>SUM(G30:I30)</f>
        <v>25.8</v>
      </c>
      <c r="K30" s="93">
        <v>8.800000000000001</v>
      </c>
      <c r="L30" s="93">
        <v>8.800000000000001</v>
      </c>
      <c r="M30" s="93">
        <v>8.4</v>
      </c>
      <c r="N30" s="93">
        <f>SUM(K30:M30)</f>
        <v>26</v>
      </c>
      <c r="O30" s="93">
        <v>8.9</v>
      </c>
      <c r="P30" s="93">
        <v>8.800000000000001</v>
      </c>
      <c r="Q30" s="93">
        <v>8.699999999999999</v>
      </c>
      <c r="R30" s="93">
        <f>SUM(O30:Q30)</f>
        <v>26.4</v>
      </c>
      <c r="S30" s="94">
        <f>SUM(J30+N30+R30)</f>
        <v>78.2</v>
      </c>
      <c r="T30" s="93">
        <v>4</v>
      </c>
      <c r="U30" t="s" s="120">
        <v>122</v>
      </c>
      <c r="V30" s="80"/>
      <c r="W30" s="76"/>
      <c r="X30" s="76"/>
    </row>
    <row r="31" ht="17" customHeight="1">
      <c r="A31" s="164">
        <v>264</v>
      </c>
      <c r="B31" t="s" s="102">
        <v>18</v>
      </c>
      <c r="C31" t="s" s="102">
        <v>232</v>
      </c>
      <c r="D31" t="s" s="102">
        <v>239</v>
      </c>
      <c r="E31" t="s" s="102">
        <v>240</v>
      </c>
      <c r="F31" t="s" s="102">
        <v>15</v>
      </c>
      <c r="G31" s="93">
        <v>8.5</v>
      </c>
      <c r="H31" s="93">
        <v>8.5</v>
      </c>
      <c r="I31" s="93">
        <v>8.300000000000001</v>
      </c>
      <c r="J31" s="93">
        <f>SUM(G31:I31)</f>
        <v>25.3</v>
      </c>
      <c r="K31" s="93">
        <v>8.6</v>
      </c>
      <c r="L31" s="93">
        <v>8.5</v>
      </c>
      <c r="M31" s="93">
        <v>8.6</v>
      </c>
      <c r="N31" s="93">
        <f>SUM(K31:M31)</f>
        <v>25.7</v>
      </c>
      <c r="O31" s="93">
        <v>9</v>
      </c>
      <c r="P31" s="93">
        <v>8.9</v>
      </c>
      <c r="Q31" s="93">
        <v>9.199999999999999</v>
      </c>
      <c r="R31" s="93">
        <f>SUM(O31:Q31)</f>
        <v>27.1</v>
      </c>
      <c r="S31" s="94">
        <f>SUM(J31+N31+R31)</f>
        <v>78.09999999999999</v>
      </c>
      <c r="T31" s="93">
        <v>5</v>
      </c>
      <c r="U31" t="s" s="120">
        <v>122</v>
      </c>
      <c r="V31" s="169"/>
      <c r="W31" s="169"/>
      <c r="X31" s="169"/>
    </row>
    <row r="32" ht="17" customHeight="1">
      <c r="A32" s="164">
        <v>268</v>
      </c>
      <c r="B32" t="s" s="102">
        <v>124</v>
      </c>
      <c r="C32" t="s" s="102">
        <v>232</v>
      </c>
      <c r="D32" t="s" s="102">
        <v>26</v>
      </c>
      <c r="E32" t="s" s="102">
        <v>241</v>
      </c>
      <c r="F32" t="s" s="102">
        <v>15</v>
      </c>
      <c r="G32" s="93">
        <v>8.4</v>
      </c>
      <c r="H32" s="93">
        <v>8.699999999999999</v>
      </c>
      <c r="I32" s="93">
        <v>8.4</v>
      </c>
      <c r="J32" s="93">
        <f>SUM(G32:I32)</f>
        <v>25.5</v>
      </c>
      <c r="K32" s="93">
        <v>8.5</v>
      </c>
      <c r="L32" s="93">
        <v>8.5</v>
      </c>
      <c r="M32" s="93">
        <v>8.300000000000001</v>
      </c>
      <c r="N32" s="93">
        <f>SUM(K32:M32)</f>
        <v>25.3</v>
      </c>
      <c r="O32" s="93">
        <v>9</v>
      </c>
      <c r="P32" s="93">
        <v>9.1</v>
      </c>
      <c r="Q32" s="93">
        <v>9.1</v>
      </c>
      <c r="R32" s="93">
        <f>SUM(O32:Q32)</f>
        <v>27.2</v>
      </c>
      <c r="S32" s="94">
        <f>SUM(J32+N32+R32)</f>
        <v>78</v>
      </c>
      <c r="T32" s="93">
        <v>6</v>
      </c>
      <c r="U32" t="s" s="120">
        <v>122</v>
      </c>
      <c r="V32" s="80"/>
      <c r="W32" s="76"/>
      <c r="X32" s="76"/>
    </row>
    <row r="33" ht="17" customHeight="1">
      <c r="A33" s="164">
        <v>262</v>
      </c>
      <c r="B33" t="s" s="102">
        <v>124</v>
      </c>
      <c r="C33" t="s" s="102">
        <v>232</v>
      </c>
      <c r="D33" t="s" s="102">
        <v>242</v>
      </c>
      <c r="E33" t="s" s="102">
        <v>243</v>
      </c>
      <c r="F33" t="s" s="102">
        <v>15</v>
      </c>
      <c r="G33" s="93">
        <v>8.4</v>
      </c>
      <c r="H33" s="93">
        <v>8.6</v>
      </c>
      <c r="I33" s="93">
        <v>8.300000000000001</v>
      </c>
      <c r="J33" s="93">
        <f>SUM(G33:I33)</f>
        <v>25.3</v>
      </c>
      <c r="K33" s="93">
        <v>8.5</v>
      </c>
      <c r="L33" s="93">
        <v>8.5</v>
      </c>
      <c r="M33" s="93">
        <v>8.699999999999999</v>
      </c>
      <c r="N33" s="93">
        <f>SUM(K33:M33)</f>
        <v>25.7</v>
      </c>
      <c r="O33" s="93">
        <v>9</v>
      </c>
      <c r="P33" s="93">
        <v>8.800000000000001</v>
      </c>
      <c r="Q33" s="93">
        <v>9</v>
      </c>
      <c r="R33" s="93">
        <f>SUM(O33:Q33)</f>
        <v>26.8</v>
      </c>
      <c r="S33" s="94">
        <f>SUM(J33+N33+R33)</f>
        <v>77.8</v>
      </c>
      <c r="T33" s="93">
        <v>7</v>
      </c>
      <c r="U33" t="s" s="120">
        <v>122</v>
      </c>
      <c r="V33" s="80"/>
      <c r="W33" s="76"/>
      <c r="X33" s="76"/>
    </row>
    <row r="34" ht="17" customHeight="1">
      <c r="A34" s="162">
        <v>267</v>
      </c>
      <c r="B34" t="s" s="102">
        <v>92</v>
      </c>
      <c r="C34" t="s" s="102">
        <v>232</v>
      </c>
      <c r="D34" t="s" s="102">
        <v>244</v>
      </c>
      <c r="E34" t="s" s="102">
        <v>245</v>
      </c>
      <c r="F34" t="s" s="102">
        <v>15</v>
      </c>
      <c r="G34" s="93">
        <v>8.6</v>
      </c>
      <c r="H34" s="93">
        <v>8.800000000000001</v>
      </c>
      <c r="I34" s="93">
        <v>8.800000000000001</v>
      </c>
      <c r="J34" s="93">
        <f>SUM(G34:I34)</f>
        <v>26.2</v>
      </c>
      <c r="K34" s="93">
        <v>8.199999999999999</v>
      </c>
      <c r="L34" s="93">
        <v>8.5</v>
      </c>
      <c r="M34" s="93">
        <v>8.5</v>
      </c>
      <c r="N34" s="93">
        <f>SUM(K34:M34)</f>
        <v>25.2</v>
      </c>
      <c r="O34" s="93">
        <v>8.9</v>
      </c>
      <c r="P34" s="93">
        <v>8.6</v>
      </c>
      <c r="Q34" s="93">
        <v>8.699999999999999</v>
      </c>
      <c r="R34" s="93">
        <f>SUM(O34:Q34)</f>
        <v>26.2</v>
      </c>
      <c r="S34" s="94">
        <f>SUM(J34+N34+R34)</f>
        <v>77.59999999999999</v>
      </c>
      <c r="T34" s="93">
        <v>8</v>
      </c>
      <c r="U34" t="s" s="120">
        <v>122</v>
      </c>
      <c r="V34" s="80"/>
      <c r="W34" s="76"/>
      <c r="X34" s="76"/>
    </row>
    <row r="35" ht="17" customHeight="1">
      <c r="A35" s="164">
        <v>261</v>
      </c>
      <c r="B35" t="s" s="102">
        <v>92</v>
      </c>
      <c r="C35" t="s" s="102">
        <v>232</v>
      </c>
      <c r="D35" t="s" s="102">
        <v>246</v>
      </c>
      <c r="E35" t="s" s="102">
        <v>247</v>
      </c>
      <c r="F35" t="s" s="102">
        <v>15</v>
      </c>
      <c r="G35" s="93">
        <v>8.300000000000001</v>
      </c>
      <c r="H35" s="93">
        <v>8.300000000000001</v>
      </c>
      <c r="I35" s="93">
        <v>8</v>
      </c>
      <c r="J35" s="93">
        <f>SUM(G35:I35)</f>
        <v>24.6</v>
      </c>
      <c r="K35" s="93">
        <v>8.5</v>
      </c>
      <c r="L35" s="93">
        <v>8.6</v>
      </c>
      <c r="M35" s="93">
        <v>8.4</v>
      </c>
      <c r="N35" s="93">
        <f>SUM(K35:M35)</f>
        <v>25.5</v>
      </c>
      <c r="O35" s="93">
        <v>8.6</v>
      </c>
      <c r="P35" s="93">
        <v>8.4</v>
      </c>
      <c r="Q35" s="93">
        <v>8.5</v>
      </c>
      <c r="R35" s="93">
        <f>SUM(O35:Q35)</f>
        <v>25.5</v>
      </c>
      <c r="S35" s="94">
        <f>SUM(J35+N35+R35)</f>
        <v>75.59999999999999</v>
      </c>
      <c r="T35" s="93">
        <v>8</v>
      </c>
      <c r="U35" t="s" s="120">
        <v>122</v>
      </c>
      <c r="V35" s="80"/>
      <c r="W35" s="76"/>
      <c r="X35" s="76"/>
    </row>
    <row r="36" ht="15.75" customHeight="1" hidden="1">
      <c r="A36" s="163"/>
      <c r="B36" t="s" s="142">
        <v>18</v>
      </c>
      <c r="C36" t="s" s="142">
        <v>232</v>
      </c>
      <c r="D36" t="s" s="142">
        <v>248</v>
      </c>
      <c r="E36" t="s" s="142">
        <v>249</v>
      </c>
      <c r="F36" t="s" s="142">
        <v>15</v>
      </c>
      <c r="G36" s="143"/>
      <c r="H36" s="143"/>
      <c r="I36" s="143"/>
      <c r="J36" s="93">
        <f>SUM(G36:I36)</f>
        <v>0</v>
      </c>
      <c r="K36" s="143"/>
      <c r="L36" s="143"/>
      <c r="M36" s="143"/>
      <c r="N36" s="93">
        <f>SUM(K36:M36)</f>
        <v>0</v>
      </c>
      <c r="O36" s="143"/>
      <c r="P36" s="143"/>
      <c r="Q36" s="143"/>
      <c r="R36" s="93">
        <f>SUM(O36:Q36)</f>
        <v>0</v>
      </c>
      <c r="S36" s="94">
        <f>SUM(J36+N36+R36)</f>
        <v>0</v>
      </c>
      <c r="T36" s="143"/>
      <c r="U36" t="s" s="120">
        <v>122</v>
      </c>
      <c r="V36" s="80"/>
      <c r="W36" s="76"/>
      <c r="X36" s="76"/>
    </row>
    <row r="37" ht="17" customHeight="1">
      <c r="A37" s="164">
        <v>269</v>
      </c>
      <c r="B37" t="s" s="102">
        <v>105</v>
      </c>
      <c r="C37" t="s" s="102">
        <v>232</v>
      </c>
      <c r="D37" t="s" s="102">
        <v>250</v>
      </c>
      <c r="E37" t="s" s="102">
        <v>251</v>
      </c>
      <c r="F37" t="s" s="102">
        <v>15</v>
      </c>
      <c r="G37" s="93">
        <v>8.300000000000001</v>
      </c>
      <c r="H37" s="93">
        <v>8.300000000000001</v>
      </c>
      <c r="I37" s="93">
        <v>8.1</v>
      </c>
      <c r="J37" s="93">
        <f>SUM(G37:I37)</f>
        <v>24.7</v>
      </c>
      <c r="K37" s="93">
        <v>8.4</v>
      </c>
      <c r="L37" s="93">
        <v>8.4</v>
      </c>
      <c r="M37" s="93">
        <v>8.1</v>
      </c>
      <c r="N37" s="93">
        <f>SUM(K37:M37)</f>
        <v>24.9</v>
      </c>
      <c r="O37" s="93">
        <v>8.5</v>
      </c>
      <c r="P37" s="93">
        <v>8.5</v>
      </c>
      <c r="Q37" s="93">
        <v>8.5</v>
      </c>
      <c r="R37" s="93">
        <f>SUM(O37:Q37)</f>
        <v>25.5</v>
      </c>
      <c r="S37" s="94">
        <f>SUM(J37+N37+R37)</f>
        <v>75.09999999999999</v>
      </c>
      <c r="T37" s="93">
        <v>10</v>
      </c>
      <c r="U37" t="s" s="120">
        <v>122</v>
      </c>
      <c r="V37" s="80"/>
      <c r="W37" s="76"/>
      <c r="X37" s="76"/>
    </row>
    <row r="38" ht="17" customHeight="1">
      <c r="A38" s="164">
        <v>271</v>
      </c>
      <c r="B38" t="s" s="102">
        <v>136</v>
      </c>
      <c r="C38" t="s" s="102">
        <v>232</v>
      </c>
      <c r="D38" t="s" s="102">
        <v>252</v>
      </c>
      <c r="E38" t="s" s="102">
        <v>253</v>
      </c>
      <c r="F38" t="s" s="102">
        <v>15</v>
      </c>
      <c r="G38" s="93">
        <v>7.4</v>
      </c>
      <c r="H38" s="93">
        <v>7.6</v>
      </c>
      <c r="I38" s="93">
        <v>7.6</v>
      </c>
      <c r="J38" s="93">
        <f>SUM(G38:I38)</f>
        <v>22.6</v>
      </c>
      <c r="K38" s="93">
        <v>8.5</v>
      </c>
      <c r="L38" s="93">
        <v>8.4</v>
      </c>
      <c r="M38" s="93">
        <v>8.5</v>
      </c>
      <c r="N38" s="93">
        <f>SUM(K38:M38)</f>
        <v>25.4</v>
      </c>
      <c r="O38" s="93">
        <v>8.800000000000001</v>
      </c>
      <c r="P38" s="93">
        <v>8.6</v>
      </c>
      <c r="Q38" s="93">
        <v>8.6</v>
      </c>
      <c r="R38" s="93">
        <f>SUM(O38:Q38)</f>
        <v>26</v>
      </c>
      <c r="S38" s="94">
        <f>SUM(J38+N38+R38)</f>
        <v>74</v>
      </c>
      <c r="T38" s="93">
        <v>11</v>
      </c>
      <c r="U38" t="s" s="120">
        <v>122</v>
      </c>
      <c r="V38" s="80"/>
      <c r="W38" s="76"/>
      <c r="X38" s="76"/>
    </row>
    <row r="39" ht="15.75" customHeight="1" hidden="1">
      <c r="A39" s="163"/>
      <c r="B39" t="s" s="142">
        <v>211</v>
      </c>
      <c r="C39" t="s" s="142">
        <v>232</v>
      </c>
      <c r="D39" t="s" s="142">
        <v>254</v>
      </c>
      <c r="E39" t="s" s="142">
        <v>255</v>
      </c>
      <c r="F39" t="s" s="142">
        <v>15</v>
      </c>
      <c r="G39" s="143"/>
      <c r="H39" s="143"/>
      <c r="I39" s="143"/>
      <c r="J39" s="93">
        <f>SUM(G39:I39)</f>
        <v>0</v>
      </c>
      <c r="K39" s="143"/>
      <c r="L39" s="143"/>
      <c r="M39" s="143"/>
      <c r="N39" s="93">
        <f>SUM(K39:M39)</f>
        <v>0</v>
      </c>
      <c r="O39" s="143"/>
      <c r="P39" s="143"/>
      <c r="Q39" s="143"/>
      <c r="R39" s="93">
        <f>SUM(O39:Q39)</f>
        <v>0</v>
      </c>
      <c r="S39" s="94">
        <f>SUM(J39+N39+R39)</f>
        <v>0</v>
      </c>
      <c r="T39" s="143"/>
      <c r="U39" t="s" s="120">
        <v>122</v>
      </c>
      <c r="V39" s="80"/>
      <c r="W39" s="76"/>
      <c r="X39" s="76"/>
    </row>
    <row r="40" ht="17" customHeight="1">
      <c r="A40" s="165">
        <v>270</v>
      </c>
      <c r="B40" t="s" s="105">
        <v>18</v>
      </c>
      <c r="C40" t="s" s="105">
        <v>232</v>
      </c>
      <c r="D40" t="s" s="105">
        <v>242</v>
      </c>
      <c r="E40" t="s" s="105">
        <v>256</v>
      </c>
      <c r="F40" t="s" s="105">
        <v>15</v>
      </c>
      <c r="G40" s="93">
        <v>7.4</v>
      </c>
      <c r="H40" s="93">
        <v>7.6</v>
      </c>
      <c r="I40" s="93">
        <v>7.1</v>
      </c>
      <c r="J40" s="93">
        <f>SUM(G40:I40)</f>
        <v>22.1</v>
      </c>
      <c r="K40" s="93">
        <v>7.9</v>
      </c>
      <c r="L40" s="93">
        <v>7.9</v>
      </c>
      <c r="M40" s="93">
        <v>7.9</v>
      </c>
      <c r="N40" s="93">
        <f>SUM(K40:M40)</f>
        <v>23.7</v>
      </c>
      <c r="O40" s="93">
        <v>8.4</v>
      </c>
      <c r="P40" s="93">
        <v>8.300000000000001</v>
      </c>
      <c r="Q40" s="93">
        <v>8.4</v>
      </c>
      <c r="R40" s="93">
        <f>SUM(O40:Q40)</f>
        <v>25.1</v>
      </c>
      <c r="S40" s="94">
        <f>SUM(J40+N40+R40)</f>
        <v>70.90000000000001</v>
      </c>
      <c r="T40" s="93">
        <v>12</v>
      </c>
      <c r="U40" t="s" s="120">
        <v>122</v>
      </c>
      <c r="V40" s="80"/>
      <c r="W40" s="76"/>
      <c r="X40" s="76"/>
    </row>
    <row r="41" ht="17" customHeight="1">
      <c r="A41" s="170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148"/>
      <c r="V41" s="80"/>
      <c r="W41" s="76"/>
      <c r="X41" s="76"/>
    </row>
    <row r="42" ht="17" customHeight="1">
      <c r="A42" s="171">
        <v>272</v>
      </c>
      <c r="B42" t="s" s="130">
        <v>163</v>
      </c>
      <c r="C42" t="s" s="130">
        <v>232</v>
      </c>
      <c r="D42" t="s" s="130">
        <v>257</v>
      </c>
      <c r="E42" t="s" s="130">
        <v>258</v>
      </c>
      <c r="F42" t="s" s="130">
        <v>104</v>
      </c>
      <c r="G42" s="172">
        <v>8.699999999999999</v>
      </c>
      <c r="H42" s="119">
        <v>8.9</v>
      </c>
      <c r="I42" s="119">
        <v>8.6</v>
      </c>
      <c r="J42" s="119">
        <f>SUM(G42:I42)</f>
        <v>26.2</v>
      </c>
      <c r="K42" s="119">
        <v>8.9</v>
      </c>
      <c r="L42" s="119">
        <v>9.1</v>
      </c>
      <c r="M42" s="172">
        <v>8.800000000000001</v>
      </c>
      <c r="N42" s="119">
        <f>SUM(K42:M42)</f>
        <v>26.8</v>
      </c>
      <c r="O42" s="119">
        <v>8.9</v>
      </c>
      <c r="P42" s="119">
        <v>8.9</v>
      </c>
      <c r="Q42" s="119">
        <v>9</v>
      </c>
      <c r="R42" s="119">
        <f>SUM(O42:Q42)</f>
        <v>26.8</v>
      </c>
      <c r="S42" s="173">
        <f>SUM(J42+N42+R42)</f>
        <v>79.8</v>
      </c>
      <c r="T42" s="119">
        <v>1</v>
      </c>
      <c r="U42" t="s" s="140">
        <v>122</v>
      </c>
      <c r="V42" s="80"/>
      <c r="W42" s="76"/>
      <c r="X42" s="76"/>
    </row>
  </sheetData>
  <mergeCells count="5">
    <mergeCell ref="A26:F26"/>
    <mergeCell ref="A6:F6"/>
    <mergeCell ref="A4:F4"/>
    <mergeCell ref="A3:F3"/>
    <mergeCell ref="A2:F2"/>
  </mergeCells>
  <conditionalFormatting sqref="U6 U8:U42">
    <cfRule type="cellIs" dxfId="9" priority="1" operator="equal" stopIfTrue="1">
      <formula>"f"</formula>
    </cfRule>
  </conditionalFormatting>
  <conditionalFormatting sqref="U7">
    <cfRule type="cellIs" dxfId="10" priority="1" operator="equal" stopIfTrue="1">
      <formula>"p"</formula>
    </cfRule>
    <cfRule type="cellIs" dxfId="11" priority="2" operator="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U35"/>
  <sheetViews>
    <sheetView workbookViewId="0" showGridLines="0" defaultGridColor="1"/>
  </sheetViews>
  <sheetFormatPr defaultColWidth="8.83333" defaultRowHeight="15.75" customHeight="1" outlineLevelRow="0" outlineLevelCol="0"/>
  <cols>
    <col min="1" max="1" width="9" style="174" customWidth="1"/>
    <col min="2" max="2" width="12.3516" style="174" customWidth="1"/>
    <col min="3" max="3" width="26.8516" style="174" customWidth="1"/>
    <col min="4" max="4" width="8.17188" style="174" customWidth="1"/>
    <col min="5" max="5" width="9.85156" style="174" customWidth="1"/>
    <col min="6" max="6" width="9" style="174" customWidth="1"/>
    <col min="7" max="7" width="8.85156" style="174" customWidth="1"/>
    <col min="8" max="8" width="8.85156" style="174" customWidth="1"/>
    <col min="9" max="9" width="8.85156" style="174" customWidth="1"/>
    <col min="10" max="10" width="8.85156" style="174" customWidth="1"/>
    <col min="11" max="11" width="8.85156" style="174" customWidth="1"/>
    <col min="12" max="12" width="8.85156" style="174" customWidth="1"/>
    <col min="13" max="13" width="8.85156" style="174" customWidth="1"/>
    <col min="14" max="14" width="8.85156" style="174" customWidth="1"/>
    <col min="15" max="15" width="8.85156" style="174" customWidth="1"/>
    <col min="16" max="16" width="8.85156" style="174" customWidth="1"/>
    <col min="17" max="17" width="8.85156" style="174" customWidth="1"/>
    <col min="18" max="18" width="8.85156" style="174" customWidth="1"/>
    <col min="19" max="19" width="9.85156" style="174" customWidth="1"/>
    <col min="20" max="20" width="8.85156" style="174" customWidth="1"/>
    <col min="21" max="21" width="8.85156" style="174" customWidth="1"/>
    <col min="22" max="256" width="8.85156" style="174" customWidth="1"/>
  </cols>
  <sheetData>
    <row r="1" ht="17" customHeight="1">
      <c r="A1" s="151"/>
      <c r="B1" s="2"/>
      <c r="C1" s="2"/>
      <c r="D1" s="2"/>
      <c r="E1" s="2"/>
      <c r="F1" s="2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4"/>
      <c r="T1" s="76"/>
      <c r="U1" s="76"/>
    </row>
    <row r="2" ht="19" customHeight="1">
      <c r="A2" t="s" s="77">
        <v>259</v>
      </c>
      <c r="B2" s="78"/>
      <c r="C2" s="78"/>
      <c r="D2" s="78"/>
      <c r="E2" s="78"/>
      <c r="F2" s="79"/>
      <c r="G2" s="80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4"/>
      <c r="T2" s="76"/>
      <c r="U2" s="76"/>
    </row>
    <row r="3" ht="19" customHeight="1">
      <c r="A3" t="s" s="81">
        <v>260</v>
      </c>
      <c r="B3" s="82"/>
      <c r="C3" s="82"/>
      <c r="D3" s="82"/>
      <c r="E3" s="82"/>
      <c r="F3" s="83"/>
      <c r="G3" s="80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4"/>
      <c r="T3" s="76"/>
      <c r="U3" s="76"/>
    </row>
    <row r="4" ht="19" customHeight="1">
      <c r="A4" t="s" s="84">
        <v>261</v>
      </c>
      <c r="B4" s="85"/>
      <c r="C4" s="85"/>
      <c r="D4" s="85"/>
      <c r="E4" s="85"/>
      <c r="F4" s="86"/>
      <c r="G4" s="80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4"/>
      <c r="T4" s="76"/>
      <c r="U4" s="76"/>
    </row>
    <row r="5" ht="17" customHeight="1">
      <c r="A5" s="168"/>
      <c r="B5" s="44"/>
      <c r="C5" s="44"/>
      <c r="D5" s="44"/>
      <c r="E5" s="44"/>
      <c r="F5" s="44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2"/>
      <c r="T5" s="75"/>
      <c r="U5" s="75"/>
    </row>
    <row r="6" ht="31" customHeight="1">
      <c r="A6" t="s" s="88">
        <v>3</v>
      </c>
      <c r="B6" s="89"/>
      <c r="C6" s="89"/>
      <c r="D6" s="89"/>
      <c r="E6" s="89"/>
      <c r="F6" s="90"/>
      <c r="G6" t="s" s="22">
        <v>4</v>
      </c>
      <c r="H6" s="23"/>
      <c r="I6" s="23"/>
      <c r="J6" t="s" s="22">
        <v>5</v>
      </c>
      <c r="K6" t="s" s="22">
        <v>6</v>
      </c>
      <c r="L6" s="23"/>
      <c r="M6" s="23"/>
      <c r="N6" t="s" s="22">
        <v>5</v>
      </c>
      <c r="O6" t="s" s="22">
        <v>7</v>
      </c>
      <c r="P6" s="23"/>
      <c r="Q6" s="23"/>
      <c r="R6" t="s" s="22">
        <v>5</v>
      </c>
      <c r="S6" t="s" s="24">
        <v>8</v>
      </c>
      <c r="T6" t="s" s="24">
        <v>9</v>
      </c>
      <c r="U6" t="s" s="22">
        <v>10</v>
      </c>
    </row>
    <row r="7" ht="17" customHeight="1">
      <c r="A7" s="175">
        <v>86</v>
      </c>
      <c r="B7" t="s" s="139">
        <v>105</v>
      </c>
      <c r="C7" t="s" s="139">
        <v>262</v>
      </c>
      <c r="D7" t="s" s="139">
        <v>263</v>
      </c>
      <c r="E7" t="s" s="139">
        <v>264</v>
      </c>
      <c r="F7" t="s" s="139">
        <v>15</v>
      </c>
      <c r="G7" s="119">
        <v>8.5</v>
      </c>
      <c r="H7" s="119">
        <v>8.4</v>
      </c>
      <c r="I7" s="119">
        <v>8.699999999999999</v>
      </c>
      <c r="J7" s="119">
        <f>SUM(G7:I7)</f>
        <v>25.6</v>
      </c>
      <c r="K7" s="119">
        <v>7.8</v>
      </c>
      <c r="L7" s="119">
        <v>7.9</v>
      </c>
      <c r="M7" s="119">
        <v>8.1</v>
      </c>
      <c r="N7" s="119">
        <f>SUM(K7:M7)</f>
        <v>23.8</v>
      </c>
      <c r="O7" s="119">
        <v>8.6</v>
      </c>
      <c r="P7" s="119">
        <v>8.4</v>
      </c>
      <c r="Q7" s="119">
        <v>8.6</v>
      </c>
      <c r="R7" s="119">
        <f>SUM(O7:Q7)</f>
        <v>25.6</v>
      </c>
      <c r="S7" s="119">
        <f>SUM(J7+N7+R7)</f>
        <v>75</v>
      </c>
      <c r="T7" s="119">
        <v>1</v>
      </c>
      <c r="U7" t="s" s="140">
        <v>122</v>
      </c>
    </row>
    <row r="8" ht="17" customHeight="1">
      <c r="A8" s="160">
        <v>87</v>
      </c>
      <c r="B8" t="s" s="117">
        <v>18</v>
      </c>
      <c r="C8" t="s" s="117">
        <v>262</v>
      </c>
      <c r="D8" t="s" s="117">
        <v>265</v>
      </c>
      <c r="E8" t="s" s="117">
        <v>266</v>
      </c>
      <c r="F8" t="s" s="117">
        <v>15</v>
      </c>
      <c r="G8" s="119">
        <v>8.5</v>
      </c>
      <c r="H8" s="119">
        <v>8.5</v>
      </c>
      <c r="I8" s="119">
        <v>8.300000000000001</v>
      </c>
      <c r="J8" s="119">
        <f>SUM(G8:I8)</f>
        <v>25.3</v>
      </c>
      <c r="K8" s="119">
        <v>7.2</v>
      </c>
      <c r="L8" s="119">
        <v>7.2</v>
      </c>
      <c r="M8" s="119">
        <v>7.6</v>
      </c>
      <c r="N8" s="119">
        <f>SUM(K8:M8)</f>
        <v>22</v>
      </c>
      <c r="O8" s="119">
        <v>8.800000000000001</v>
      </c>
      <c r="P8" s="119">
        <v>8.699999999999999</v>
      </c>
      <c r="Q8" s="119">
        <v>8.800000000000001</v>
      </c>
      <c r="R8" s="119">
        <f>SUM(O8:Q8)</f>
        <v>26.3</v>
      </c>
      <c r="S8" s="119">
        <f>SUM(J8+N8+R8)</f>
        <v>73.59999999999999</v>
      </c>
      <c r="T8" s="119">
        <v>2</v>
      </c>
      <c r="U8" t="s" s="140">
        <v>122</v>
      </c>
    </row>
    <row r="9" ht="17" customHeight="1">
      <c r="A9" s="161">
        <v>88</v>
      </c>
      <c r="B9" t="s" s="99">
        <v>18</v>
      </c>
      <c r="C9" t="s" s="99">
        <v>262</v>
      </c>
      <c r="D9" t="s" s="99">
        <v>267</v>
      </c>
      <c r="E9" t="s" s="99">
        <v>268</v>
      </c>
      <c r="F9" t="s" s="99">
        <v>15</v>
      </c>
      <c r="G9" s="93">
        <v>8.300000000000001</v>
      </c>
      <c r="H9" s="93">
        <v>8.199999999999999</v>
      </c>
      <c r="I9" s="93">
        <v>8.199999999999999</v>
      </c>
      <c r="J9" s="93">
        <f>SUM(G9:I9)</f>
        <v>24.7</v>
      </c>
      <c r="K9" s="93">
        <v>7.2</v>
      </c>
      <c r="L9" s="93">
        <v>6.9</v>
      </c>
      <c r="M9" s="93">
        <v>7.3</v>
      </c>
      <c r="N9" s="93">
        <f>SUM(K9:M9)</f>
        <v>21.4</v>
      </c>
      <c r="O9" s="93">
        <v>8.800000000000001</v>
      </c>
      <c r="P9" s="93">
        <v>8.6</v>
      </c>
      <c r="Q9" s="93">
        <v>8.699999999999999</v>
      </c>
      <c r="R9" s="93">
        <f>SUM(O9:Q9)</f>
        <v>26.1</v>
      </c>
      <c r="S9" s="94">
        <f>SUM(J9+N9+R9)</f>
        <v>72.2</v>
      </c>
      <c r="T9" s="93">
        <v>3</v>
      </c>
      <c r="U9" t="s" s="120">
        <v>122</v>
      </c>
    </row>
    <row r="10" ht="17" customHeight="1">
      <c r="A10" s="165">
        <v>85</v>
      </c>
      <c r="B10" t="s" s="105">
        <v>18</v>
      </c>
      <c r="C10" t="s" s="105">
        <v>262</v>
      </c>
      <c r="D10" t="s" s="105">
        <v>269</v>
      </c>
      <c r="E10" t="s" s="105">
        <v>270</v>
      </c>
      <c r="F10" t="s" s="105">
        <v>15</v>
      </c>
      <c r="G10" s="93">
        <v>8.199999999999999</v>
      </c>
      <c r="H10" s="93">
        <v>8.1</v>
      </c>
      <c r="I10" s="93">
        <v>8.300000000000001</v>
      </c>
      <c r="J10" s="93">
        <f>SUM(G10:I10)</f>
        <v>24.6</v>
      </c>
      <c r="K10" s="93">
        <v>7.2</v>
      </c>
      <c r="L10" s="93">
        <v>7.1</v>
      </c>
      <c r="M10" s="93">
        <v>7.4</v>
      </c>
      <c r="N10" s="93">
        <f>SUM(K10:M10)</f>
        <v>21.7</v>
      </c>
      <c r="O10" s="93">
        <v>8.6</v>
      </c>
      <c r="P10" s="93">
        <v>8.6</v>
      </c>
      <c r="Q10" s="93">
        <v>8.699999999999999</v>
      </c>
      <c r="R10" s="93">
        <f>SUM(O10:Q10)</f>
        <v>25.9</v>
      </c>
      <c r="S10" s="94">
        <f>SUM(J10+N10+R10)</f>
        <v>72.19999999999999</v>
      </c>
      <c r="T10" s="93">
        <v>3</v>
      </c>
      <c r="U10" t="s" s="120">
        <v>122</v>
      </c>
    </row>
    <row r="11" ht="17" customHeight="1">
      <c r="A11" s="170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t="s" s="176">
        <v>122</v>
      </c>
    </row>
    <row r="12" ht="17" customHeight="1">
      <c r="A12" s="177">
        <v>89</v>
      </c>
      <c r="B12" t="s" s="130">
        <v>163</v>
      </c>
      <c r="C12" t="s" s="130">
        <v>262</v>
      </c>
      <c r="D12" t="s" s="130">
        <v>271</v>
      </c>
      <c r="E12" t="s" s="130">
        <v>272</v>
      </c>
      <c r="F12" t="s" s="130">
        <v>104</v>
      </c>
      <c r="G12" s="177">
        <v>8.300000000000001</v>
      </c>
      <c r="H12" s="119">
        <v>8.300000000000001</v>
      </c>
      <c r="I12" s="119">
        <v>8.300000000000001</v>
      </c>
      <c r="J12" s="119">
        <f>SUM(G12:I12)</f>
        <v>24.9</v>
      </c>
      <c r="K12" s="119">
        <v>7.6</v>
      </c>
      <c r="L12" s="119">
        <v>7.6</v>
      </c>
      <c r="M12" s="177">
        <v>7.5</v>
      </c>
      <c r="N12" s="119">
        <f>SUM(K12:M12)</f>
        <v>22.7</v>
      </c>
      <c r="O12" s="119">
        <v>8.6</v>
      </c>
      <c r="P12" s="119">
        <v>8.5</v>
      </c>
      <c r="Q12" s="119">
        <v>8.5</v>
      </c>
      <c r="R12" s="119">
        <f>SUM(O12:Q12)</f>
        <v>25.6</v>
      </c>
      <c r="S12" s="119">
        <f>SUM(J12+N12+R12)</f>
        <v>73.2</v>
      </c>
      <c r="T12" s="119">
        <v>1</v>
      </c>
      <c r="U12" t="s" s="140">
        <v>122</v>
      </c>
    </row>
    <row r="13" ht="17" customHeight="1">
      <c r="A13" s="170"/>
      <c r="B13" s="65"/>
      <c r="C13" s="65"/>
      <c r="D13" s="65"/>
      <c r="E13" s="65"/>
      <c r="F13" s="65"/>
      <c r="G13" s="170"/>
      <c r="H13" s="65"/>
      <c r="I13" s="65"/>
      <c r="J13" s="65"/>
      <c r="K13" s="65"/>
      <c r="L13" s="65"/>
      <c r="M13" s="170"/>
      <c r="N13" s="65"/>
      <c r="O13" s="65"/>
      <c r="P13" s="65"/>
      <c r="Q13" s="65"/>
      <c r="R13" s="65"/>
      <c r="S13" s="65"/>
      <c r="T13" s="65"/>
      <c r="U13" t="s" s="176">
        <v>122</v>
      </c>
    </row>
    <row r="14" ht="17" customHeight="1">
      <c r="A14" s="177">
        <v>90</v>
      </c>
      <c r="B14" t="s" s="130">
        <v>28</v>
      </c>
      <c r="C14" t="s" s="130">
        <v>273</v>
      </c>
      <c r="D14" t="s" s="130">
        <v>274</v>
      </c>
      <c r="E14" t="s" s="130">
        <v>275</v>
      </c>
      <c r="F14" t="s" s="130">
        <v>15</v>
      </c>
      <c r="G14" s="177">
        <v>8.1</v>
      </c>
      <c r="H14" s="119">
        <v>8.199999999999999</v>
      </c>
      <c r="I14" s="119">
        <v>8.199999999999999</v>
      </c>
      <c r="J14" s="119">
        <f>SUM(G14:I14)</f>
        <v>24.5</v>
      </c>
      <c r="K14" s="119">
        <v>6.9</v>
      </c>
      <c r="L14" s="119">
        <v>7.3</v>
      </c>
      <c r="M14" s="177">
        <v>7.3</v>
      </c>
      <c r="N14" s="119">
        <f>SUM(K14:M14)</f>
        <v>21.5</v>
      </c>
      <c r="O14" s="119">
        <v>9.199999999999999</v>
      </c>
      <c r="P14" s="119">
        <v>9.1</v>
      </c>
      <c r="Q14" s="119">
        <v>9</v>
      </c>
      <c r="R14" s="119">
        <f>SUM(O14:Q14)</f>
        <v>27.3</v>
      </c>
      <c r="S14" s="119">
        <f>SUM(J14+N14+R14)</f>
        <v>73.3</v>
      </c>
      <c r="T14" s="119">
        <v>1</v>
      </c>
      <c r="U14" t="s" s="140">
        <v>122</v>
      </c>
    </row>
    <row r="15" ht="17" customHeight="1">
      <c r="A15" s="178"/>
      <c r="B15" s="97"/>
      <c r="C15" s="97"/>
      <c r="D15" s="97"/>
      <c r="E15" s="97"/>
      <c r="F15" s="97"/>
      <c r="G15" s="170"/>
      <c r="H15" s="65"/>
      <c r="I15" s="65"/>
      <c r="J15" s="65"/>
      <c r="K15" s="65"/>
      <c r="L15" s="65"/>
      <c r="M15" s="170"/>
      <c r="N15" s="65"/>
      <c r="O15" s="65"/>
      <c r="P15" s="65"/>
      <c r="Q15" s="65"/>
      <c r="R15" s="65"/>
      <c r="S15" s="65"/>
      <c r="T15" s="65"/>
      <c r="U15" t="s" s="176">
        <v>122</v>
      </c>
    </row>
    <row r="16" ht="17" customHeight="1">
      <c r="A16" s="160">
        <v>92</v>
      </c>
      <c r="B16" t="s" s="117">
        <v>163</v>
      </c>
      <c r="C16" t="s" s="117">
        <v>276</v>
      </c>
      <c r="D16" t="s" s="117">
        <v>277</v>
      </c>
      <c r="E16" t="s" s="117">
        <v>278</v>
      </c>
      <c r="F16" t="s" s="117">
        <v>104</v>
      </c>
      <c r="G16" s="119">
        <v>8.1</v>
      </c>
      <c r="H16" s="119">
        <v>8.199999999999999</v>
      </c>
      <c r="I16" s="119">
        <v>8</v>
      </c>
      <c r="J16" s="119">
        <f>SUM(G16:I16)</f>
        <v>24.3</v>
      </c>
      <c r="K16" s="119">
        <v>7.4</v>
      </c>
      <c r="L16" s="119">
        <v>7.5</v>
      </c>
      <c r="M16" s="119">
        <v>7.6</v>
      </c>
      <c r="N16" s="119">
        <f>SUM(K16:M16)</f>
        <v>22.5</v>
      </c>
      <c r="O16" s="119">
        <v>9</v>
      </c>
      <c r="P16" s="119">
        <v>8.9</v>
      </c>
      <c r="Q16" s="119">
        <v>9</v>
      </c>
      <c r="R16" s="119">
        <f>SUM(O16:Q16)</f>
        <v>26.9</v>
      </c>
      <c r="S16" s="119">
        <f>SUM(J16+N16+R16)</f>
        <v>73.69999999999999</v>
      </c>
      <c r="T16" s="119">
        <v>1</v>
      </c>
      <c r="U16" t="s" s="140">
        <v>122</v>
      </c>
    </row>
    <row r="17" ht="17" customHeight="1">
      <c r="A17" s="179">
        <v>91</v>
      </c>
      <c r="B17" t="s" s="180">
        <v>163</v>
      </c>
      <c r="C17" t="s" s="180">
        <v>276</v>
      </c>
      <c r="D17" t="s" s="180">
        <v>279</v>
      </c>
      <c r="E17" t="s" s="180">
        <v>280</v>
      </c>
      <c r="F17" t="s" s="180">
        <v>104</v>
      </c>
      <c r="G17" s="119">
        <v>7.5</v>
      </c>
      <c r="H17" s="119">
        <v>7.6</v>
      </c>
      <c r="I17" s="119">
        <v>7.4</v>
      </c>
      <c r="J17" s="119">
        <f>SUM(G17:I17)</f>
        <v>22.5</v>
      </c>
      <c r="K17" s="119">
        <v>7.1</v>
      </c>
      <c r="L17" s="119">
        <v>7.2</v>
      </c>
      <c r="M17" s="119">
        <v>7.4</v>
      </c>
      <c r="N17" s="119">
        <f>SUM(K17:M17)</f>
        <v>21.7</v>
      </c>
      <c r="O17" s="119">
        <v>8.9</v>
      </c>
      <c r="P17" s="119">
        <v>8.9</v>
      </c>
      <c r="Q17" s="119">
        <v>8.9</v>
      </c>
      <c r="R17" s="119">
        <f>SUM(O17:Q17)</f>
        <v>26.7</v>
      </c>
      <c r="S17" s="119">
        <f>SUM(J17+N17+R17)</f>
        <v>70.90000000000001</v>
      </c>
      <c r="T17" s="119">
        <v>2</v>
      </c>
      <c r="U17" t="s" s="140">
        <v>122</v>
      </c>
    </row>
    <row r="18" ht="17" customHeight="1">
      <c r="A18" s="168"/>
      <c r="B18" s="44"/>
      <c r="C18" s="44"/>
      <c r="D18" s="44"/>
      <c r="E18" s="44"/>
      <c r="F18" s="44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44"/>
      <c r="T18" s="181"/>
      <c r="U18" s="95"/>
    </row>
    <row r="19" ht="31" customHeight="1">
      <c r="A19" t="s" s="88">
        <v>59</v>
      </c>
      <c r="B19" s="89"/>
      <c r="C19" s="89"/>
      <c r="D19" s="89"/>
      <c r="E19" s="89"/>
      <c r="F19" s="90"/>
      <c r="G19" t="s" s="22">
        <v>4</v>
      </c>
      <c r="H19" s="23"/>
      <c r="I19" s="23"/>
      <c r="J19" t="s" s="22">
        <v>5</v>
      </c>
      <c r="K19" t="s" s="22">
        <v>6</v>
      </c>
      <c r="L19" s="23"/>
      <c r="M19" s="23"/>
      <c r="N19" t="s" s="22">
        <v>5</v>
      </c>
      <c r="O19" t="s" s="22">
        <v>7</v>
      </c>
      <c r="P19" s="23"/>
      <c r="Q19" s="23"/>
      <c r="R19" t="s" s="22">
        <v>5</v>
      </c>
      <c r="S19" t="s" s="24">
        <v>8</v>
      </c>
      <c r="T19" t="s" s="24">
        <v>9</v>
      </c>
      <c r="U19" s="95"/>
    </row>
    <row r="20" ht="17" customHeight="1">
      <c r="A20" s="175">
        <v>279</v>
      </c>
      <c r="B20" t="s" s="139">
        <v>28</v>
      </c>
      <c r="C20" t="s" s="139">
        <v>276</v>
      </c>
      <c r="D20" t="s" s="139">
        <v>281</v>
      </c>
      <c r="E20" t="s" s="139">
        <v>162</v>
      </c>
      <c r="F20" t="s" s="139">
        <v>15</v>
      </c>
      <c r="G20" s="177">
        <v>8.4</v>
      </c>
      <c r="H20" s="119">
        <v>8.4</v>
      </c>
      <c r="I20" s="119">
        <v>8.300000000000001</v>
      </c>
      <c r="J20" s="119">
        <f>SUM(G20:I20)</f>
        <v>25.1</v>
      </c>
      <c r="K20" s="119">
        <v>7.9</v>
      </c>
      <c r="L20" s="119">
        <v>7.9</v>
      </c>
      <c r="M20" s="177">
        <v>7.4</v>
      </c>
      <c r="N20" s="119">
        <f>SUM(K20:M20)</f>
        <v>23.2</v>
      </c>
      <c r="O20" s="119">
        <v>9.300000000000001</v>
      </c>
      <c r="P20" s="119">
        <v>9.300000000000001</v>
      </c>
      <c r="Q20" s="119">
        <v>9.300000000000001</v>
      </c>
      <c r="R20" s="119">
        <f>SUM(O20:Q20)</f>
        <v>27.9</v>
      </c>
      <c r="S20" s="119">
        <f>SUM(J20+N20+R20)</f>
        <v>76.2</v>
      </c>
      <c r="T20" s="119">
        <v>1</v>
      </c>
      <c r="U20" t="s" s="140">
        <v>122</v>
      </c>
    </row>
    <row r="21" ht="17" customHeight="1">
      <c r="A21" s="179">
        <v>278</v>
      </c>
      <c r="B21" t="s" s="180">
        <v>124</v>
      </c>
      <c r="C21" t="s" s="180">
        <v>276</v>
      </c>
      <c r="D21" t="s" s="180">
        <v>282</v>
      </c>
      <c r="E21" t="s" s="180">
        <v>283</v>
      </c>
      <c r="F21" t="s" s="180">
        <v>15</v>
      </c>
      <c r="G21" s="119">
        <v>7.2</v>
      </c>
      <c r="H21" s="119">
        <v>7.5</v>
      </c>
      <c r="I21" s="119">
        <v>7</v>
      </c>
      <c r="J21" s="119">
        <f>SUM(G21:I21)</f>
        <v>21.7</v>
      </c>
      <c r="K21" s="119">
        <v>7.1</v>
      </c>
      <c r="L21" s="119">
        <v>7.4</v>
      </c>
      <c r="M21" s="119">
        <v>7.2</v>
      </c>
      <c r="N21" s="119">
        <f>SUM(K21:M21)</f>
        <v>21.7</v>
      </c>
      <c r="O21" s="119">
        <v>9.1</v>
      </c>
      <c r="P21" s="119">
        <v>9</v>
      </c>
      <c r="Q21" s="119">
        <v>9</v>
      </c>
      <c r="R21" s="119">
        <f>SUM(O21:Q21)</f>
        <v>27.1</v>
      </c>
      <c r="S21" s="119">
        <f>SUM(J21+N21+R21)</f>
        <v>70.5</v>
      </c>
      <c r="T21" s="119">
        <v>2</v>
      </c>
      <c r="U21" t="s" s="140">
        <v>122</v>
      </c>
    </row>
    <row r="22" ht="17" customHeight="1">
      <c r="A22" s="178"/>
      <c r="B22" s="97"/>
      <c r="C22" s="97"/>
      <c r="D22" s="97"/>
      <c r="E22" s="97"/>
      <c r="F22" s="97"/>
      <c r="G22" s="170"/>
      <c r="H22" s="65"/>
      <c r="I22" s="65"/>
      <c r="J22" s="65"/>
      <c r="K22" s="65"/>
      <c r="L22" s="65"/>
      <c r="M22" s="170"/>
      <c r="N22" s="65"/>
      <c r="O22" s="65"/>
      <c r="P22" s="65"/>
      <c r="Q22" s="65"/>
      <c r="R22" s="65"/>
      <c r="S22" s="97"/>
      <c r="T22" s="65"/>
      <c r="U22" s="148"/>
    </row>
    <row r="23" ht="17" customHeight="1">
      <c r="A23" s="160">
        <v>284</v>
      </c>
      <c r="B23" t="s" s="117">
        <v>18</v>
      </c>
      <c r="C23" t="s" s="117">
        <v>284</v>
      </c>
      <c r="D23" t="s" s="117">
        <v>285</v>
      </c>
      <c r="E23" t="s" s="117">
        <v>286</v>
      </c>
      <c r="F23" t="s" s="117">
        <v>15</v>
      </c>
      <c r="G23" s="177">
        <v>8.1</v>
      </c>
      <c r="H23" s="119">
        <v>8.199999999999999</v>
      </c>
      <c r="I23" s="119">
        <v>8.199999999999999</v>
      </c>
      <c r="J23" s="119">
        <f>SUM(G23:I23)</f>
        <v>24.5</v>
      </c>
      <c r="K23" s="119">
        <v>7.6</v>
      </c>
      <c r="L23" s="119">
        <v>7.6</v>
      </c>
      <c r="M23" s="177">
        <v>7.4</v>
      </c>
      <c r="N23" s="119">
        <f>SUM(K23:M23)</f>
        <v>22.6</v>
      </c>
      <c r="O23" s="119">
        <v>9.4</v>
      </c>
      <c r="P23" s="119">
        <v>9.1</v>
      </c>
      <c r="Q23" s="119">
        <v>9.199999999999999</v>
      </c>
      <c r="R23" s="119">
        <f>SUM(O23:Q23)</f>
        <v>27.7</v>
      </c>
      <c r="S23" s="149">
        <f>SUM(J23+N23+R23)</f>
        <v>74.8</v>
      </c>
      <c r="T23" s="119">
        <v>1</v>
      </c>
      <c r="U23" t="s" s="140">
        <v>122</v>
      </c>
    </row>
    <row r="24" ht="17" customHeight="1">
      <c r="A24" s="182">
        <v>281</v>
      </c>
      <c r="B24" t="s" s="117">
        <v>18</v>
      </c>
      <c r="C24" t="s" s="117">
        <v>284</v>
      </c>
      <c r="D24" t="s" s="117">
        <v>287</v>
      </c>
      <c r="E24" t="s" s="117">
        <v>288</v>
      </c>
      <c r="F24" t="s" s="117">
        <v>15</v>
      </c>
      <c r="G24" s="119">
        <v>7.8</v>
      </c>
      <c r="H24" s="119">
        <v>7.8</v>
      </c>
      <c r="I24" s="119">
        <v>7.7</v>
      </c>
      <c r="J24" s="119">
        <f>SUM(G24:I24)</f>
        <v>23.3</v>
      </c>
      <c r="K24" s="119">
        <v>7.6</v>
      </c>
      <c r="L24" s="119">
        <v>7.8</v>
      </c>
      <c r="M24" s="119">
        <v>7.6</v>
      </c>
      <c r="N24" s="119">
        <f>SUM(K24:M24)</f>
        <v>23</v>
      </c>
      <c r="O24" s="119">
        <v>9.4</v>
      </c>
      <c r="P24" s="119">
        <v>9.300000000000001</v>
      </c>
      <c r="Q24" s="119">
        <v>9.4</v>
      </c>
      <c r="R24" s="119">
        <f>SUM(O24:Q24)</f>
        <v>28.1</v>
      </c>
      <c r="S24" s="119">
        <f>SUM(J24+N24+R24)</f>
        <v>74.40000000000001</v>
      </c>
      <c r="T24" s="119">
        <v>2</v>
      </c>
      <c r="U24" t="s" s="140">
        <v>122</v>
      </c>
    </row>
    <row r="25" ht="17" customHeight="1">
      <c r="A25" s="161">
        <v>282</v>
      </c>
      <c r="B25" t="s" s="99">
        <v>92</v>
      </c>
      <c r="C25" t="s" s="99">
        <v>284</v>
      </c>
      <c r="D25" t="s" s="99">
        <v>289</v>
      </c>
      <c r="E25" t="s" s="99">
        <v>290</v>
      </c>
      <c r="F25" t="s" s="99">
        <v>15</v>
      </c>
      <c r="G25" s="93">
        <v>7.6</v>
      </c>
      <c r="H25" s="93">
        <v>7.9</v>
      </c>
      <c r="I25" s="93">
        <v>7.4</v>
      </c>
      <c r="J25" s="93">
        <f>SUM(G25:I25)</f>
        <v>22.9</v>
      </c>
      <c r="K25" s="93">
        <v>7.6</v>
      </c>
      <c r="L25" s="93">
        <v>7.6</v>
      </c>
      <c r="M25" s="93">
        <v>7.3</v>
      </c>
      <c r="N25" s="93">
        <f>SUM(K25:M25)</f>
        <v>22.5</v>
      </c>
      <c r="O25" s="93">
        <v>9.4</v>
      </c>
      <c r="P25" s="93">
        <v>9.199999999999999</v>
      </c>
      <c r="Q25" s="93">
        <v>9.300000000000001</v>
      </c>
      <c r="R25" s="93">
        <f>SUM(O25:Q25)</f>
        <v>27.9</v>
      </c>
      <c r="S25" s="94">
        <f>SUM(J25+N25+R25)</f>
        <v>73.3</v>
      </c>
      <c r="T25" s="93">
        <v>3</v>
      </c>
      <c r="U25" t="s" s="120">
        <v>122</v>
      </c>
    </row>
    <row r="26" ht="17" customHeight="1">
      <c r="A26" s="164">
        <v>283</v>
      </c>
      <c r="B26" t="s" s="102">
        <v>92</v>
      </c>
      <c r="C26" t="s" s="102">
        <v>284</v>
      </c>
      <c r="D26" t="s" s="102">
        <v>291</v>
      </c>
      <c r="E26" t="s" s="102">
        <v>292</v>
      </c>
      <c r="F26" t="s" s="102">
        <v>15</v>
      </c>
      <c r="G26" s="93">
        <v>7.5</v>
      </c>
      <c r="H26" s="93">
        <v>7.9</v>
      </c>
      <c r="I26" s="93">
        <v>7.4</v>
      </c>
      <c r="J26" s="93">
        <f>SUM(G26:I26)</f>
        <v>22.8</v>
      </c>
      <c r="K26" s="93">
        <v>7.2</v>
      </c>
      <c r="L26" s="93">
        <v>7.5</v>
      </c>
      <c r="M26" s="93">
        <v>7</v>
      </c>
      <c r="N26" s="93">
        <f>SUM(K26:M26)</f>
        <v>21.7</v>
      </c>
      <c r="O26" s="93">
        <v>9.4</v>
      </c>
      <c r="P26" s="93">
        <v>9.199999999999999</v>
      </c>
      <c r="Q26" s="93">
        <v>9.1</v>
      </c>
      <c r="R26" s="93">
        <f>SUM(O26:Q26)</f>
        <v>27.7</v>
      </c>
      <c r="S26" s="94">
        <f>SUM(J26+N26+R26)</f>
        <v>72.2</v>
      </c>
      <c r="T26" s="93">
        <v>4</v>
      </c>
      <c r="U26" t="s" s="120">
        <v>122</v>
      </c>
    </row>
    <row r="27" ht="17" customHeight="1">
      <c r="A27" s="165">
        <v>280</v>
      </c>
      <c r="B27" t="s" s="105">
        <v>105</v>
      </c>
      <c r="C27" t="s" s="105">
        <v>284</v>
      </c>
      <c r="D27" t="s" s="105">
        <v>293</v>
      </c>
      <c r="E27" t="s" s="105">
        <v>294</v>
      </c>
      <c r="F27" t="s" s="105">
        <v>15</v>
      </c>
      <c r="G27" s="93">
        <v>7.5</v>
      </c>
      <c r="H27" s="93">
        <v>8</v>
      </c>
      <c r="I27" s="93">
        <v>7.8</v>
      </c>
      <c r="J27" s="93">
        <f>SUM(G27:I27)</f>
        <v>23.3</v>
      </c>
      <c r="K27" s="93">
        <v>7.1</v>
      </c>
      <c r="L27" s="93">
        <v>7.6</v>
      </c>
      <c r="M27" s="93">
        <v>7.4</v>
      </c>
      <c r="N27" s="93">
        <f>SUM(K27:M27)</f>
        <v>22.1</v>
      </c>
      <c r="O27" s="93">
        <v>8.9</v>
      </c>
      <c r="P27" s="93">
        <v>8.699999999999999</v>
      </c>
      <c r="Q27" s="93">
        <v>8.699999999999999</v>
      </c>
      <c r="R27" s="93">
        <f>SUM(O27:Q27)</f>
        <v>26.3</v>
      </c>
      <c r="S27" s="94">
        <f>SUM(J27+N27+R27)</f>
        <v>71.7</v>
      </c>
      <c r="T27" s="93">
        <v>5</v>
      </c>
      <c r="U27" t="s" s="120">
        <v>122</v>
      </c>
    </row>
    <row r="28" ht="17" customHeight="1">
      <c r="A28" s="170"/>
      <c r="B28" s="65"/>
      <c r="C28" s="65"/>
      <c r="D28" s="65"/>
      <c r="E28" s="65"/>
      <c r="F28" s="65"/>
      <c r="G28" s="170"/>
      <c r="H28" s="65"/>
      <c r="I28" s="65"/>
      <c r="J28" s="65"/>
      <c r="K28" s="65"/>
      <c r="L28" s="65"/>
      <c r="M28" s="170"/>
      <c r="N28" s="65"/>
      <c r="O28" s="65"/>
      <c r="P28" s="65"/>
      <c r="Q28" s="65"/>
      <c r="R28" s="65"/>
      <c r="S28" s="65"/>
      <c r="T28" s="65"/>
      <c r="U28" s="148"/>
    </row>
    <row r="29" ht="17" customHeight="1">
      <c r="A29" s="177">
        <v>285</v>
      </c>
      <c r="B29" t="s" s="130">
        <v>124</v>
      </c>
      <c r="C29" t="s" s="130">
        <v>284</v>
      </c>
      <c r="D29" t="s" s="130">
        <v>295</v>
      </c>
      <c r="E29" t="s" s="130">
        <v>296</v>
      </c>
      <c r="F29" t="s" s="130">
        <v>104</v>
      </c>
      <c r="G29" s="177">
        <v>8.199999999999999</v>
      </c>
      <c r="H29" s="119">
        <v>8.300000000000001</v>
      </c>
      <c r="I29" s="119">
        <v>8.1</v>
      </c>
      <c r="J29" s="119">
        <f>SUM(G29:I29)</f>
        <v>24.6</v>
      </c>
      <c r="K29" s="119">
        <v>8</v>
      </c>
      <c r="L29" s="119">
        <v>7.9</v>
      </c>
      <c r="M29" s="177">
        <v>7.6</v>
      </c>
      <c r="N29" s="119">
        <f>SUM(K29:M29)</f>
        <v>23.5</v>
      </c>
      <c r="O29" s="119">
        <v>9.4</v>
      </c>
      <c r="P29" s="119">
        <v>9.1</v>
      </c>
      <c r="Q29" s="119">
        <v>9.199999999999999</v>
      </c>
      <c r="R29" s="119">
        <f>SUM(O29:Q29)</f>
        <v>27.7</v>
      </c>
      <c r="S29" s="119">
        <f>SUM(J29+N29+R29)</f>
        <v>75.8</v>
      </c>
      <c r="T29" s="119">
        <v>1</v>
      </c>
      <c r="U29" t="s" s="140">
        <v>122</v>
      </c>
    </row>
    <row r="30" ht="17" customHeight="1">
      <c r="A30" s="183"/>
      <c r="B30" s="111"/>
      <c r="C30" s="111"/>
      <c r="D30" s="111"/>
      <c r="E30" s="111"/>
      <c r="F30" s="111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1"/>
      <c r="T30" s="110"/>
      <c r="U30" s="134"/>
    </row>
    <row r="31" ht="17" customHeight="1">
      <c r="A31" s="184"/>
      <c r="B31" s="4"/>
      <c r="C31" s="4"/>
      <c r="D31" s="4"/>
      <c r="E31" s="4"/>
      <c r="F31" s="4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4"/>
      <c r="T31" s="76"/>
      <c r="U31" s="135"/>
    </row>
    <row r="32" ht="17" customHeight="1">
      <c r="A32" s="184"/>
      <c r="B32" s="4"/>
      <c r="C32" s="4"/>
      <c r="D32" s="4"/>
      <c r="E32" s="4"/>
      <c r="F32" s="4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4"/>
      <c r="T32" s="76"/>
      <c r="U32" s="135"/>
    </row>
    <row r="33" ht="17" customHeight="1">
      <c r="A33" s="184"/>
      <c r="B33" s="4"/>
      <c r="C33" s="4"/>
      <c r="D33" s="4"/>
      <c r="E33" s="4"/>
      <c r="F33" s="4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4"/>
      <c r="T33" s="76"/>
      <c r="U33" s="135"/>
    </row>
    <row r="34" ht="17" customHeight="1">
      <c r="A34" s="184"/>
      <c r="B34" s="4"/>
      <c r="C34" s="4"/>
      <c r="D34" s="4"/>
      <c r="E34" s="4"/>
      <c r="F34" s="4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4"/>
      <c r="T34" s="76"/>
      <c r="U34" s="135"/>
    </row>
    <row r="35" ht="17" customHeight="1">
      <c r="A35" s="184"/>
      <c r="B35" s="4"/>
      <c r="C35" s="4"/>
      <c r="D35" s="4"/>
      <c r="E35" s="4"/>
      <c r="F35" s="4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4"/>
      <c r="T35" s="76"/>
      <c r="U35" s="135"/>
    </row>
  </sheetData>
  <mergeCells count="5">
    <mergeCell ref="A6:F6"/>
    <mergeCell ref="A19:F19"/>
    <mergeCell ref="A4:F4"/>
    <mergeCell ref="A3:F3"/>
    <mergeCell ref="A2:F2"/>
  </mergeCells>
  <conditionalFormatting sqref="U6 U8:U35">
    <cfRule type="cellIs" dxfId="12" priority="1" operator="equal" stopIfTrue="1">
      <formula>"f"</formula>
    </cfRule>
  </conditionalFormatting>
  <conditionalFormatting sqref="U7">
    <cfRule type="cellIs" dxfId="13" priority="1" operator="equal" stopIfTrue="1">
      <formula>"p"</formula>
    </cfRule>
    <cfRule type="cellIs" dxfId="14" priority="2" operator="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27"/>
  <sheetViews>
    <sheetView workbookViewId="0" showGridLines="0" defaultGridColor="1"/>
  </sheetViews>
  <sheetFormatPr defaultColWidth="8.83333" defaultRowHeight="15.75" customHeight="1" outlineLevelRow="0" outlineLevelCol="0"/>
  <cols>
    <col min="1" max="1" width="10.5" style="185" customWidth="1"/>
    <col min="2" max="2" width="27.6719" style="185" customWidth="1"/>
    <col min="3" max="3" width="8.85156" style="185" customWidth="1"/>
    <col min="4" max="4" width="14.3516" style="185" customWidth="1"/>
    <col min="5" max="5" width="5.35156" style="185" customWidth="1"/>
    <col min="6" max="6" width="8.85156" style="185" customWidth="1"/>
    <col min="7" max="7" width="8.85156" style="185" customWidth="1"/>
    <col min="8" max="8" width="27" style="185" customWidth="1"/>
    <col min="9" max="9" width="8.85156" style="185" customWidth="1"/>
    <col min="10" max="10" width="12.8516" style="185" customWidth="1"/>
    <col min="11" max="11" width="4.35156" style="185" customWidth="1"/>
    <col min="12" max="256" width="8.85156" style="185" customWidth="1"/>
  </cols>
  <sheetData>
    <row r="1" ht="17.5" customHeight="1">
      <c r="A1" t="s" s="186">
        <v>297</v>
      </c>
      <c r="B1" s="187"/>
      <c r="C1" s="187"/>
      <c r="D1" s="187"/>
      <c r="E1" s="187"/>
      <c r="F1" s="188"/>
      <c r="G1" s="189"/>
      <c r="H1" s="190"/>
      <c r="I1" s="189"/>
      <c r="J1" s="190"/>
      <c r="K1" s="190"/>
    </row>
    <row r="2" ht="17.5" customHeight="1">
      <c r="A2" t="s" s="191">
        <v>11</v>
      </c>
      <c r="B2" t="s" s="192">
        <v>119</v>
      </c>
      <c r="C2" t="s" s="192">
        <v>120</v>
      </c>
      <c r="D2" t="s" s="192">
        <v>121</v>
      </c>
      <c r="E2" t="s" s="193">
        <v>15</v>
      </c>
      <c r="F2" s="194"/>
      <c r="G2" t="s" s="195">
        <v>124</v>
      </c>
      <c r="H2" t="s" s="196">
        <v>207</v>
      </c>
      <c r="I2" t="s" s="196">
        <v>40</v>
      </c>
      <c r="J2" t="s" s="196">
        <v>208</v>
      </c>
      <c r="K2" t="s" s="197">
        <v>15</v>
      </c>
    </row>
    <row r="3" ht="13.5" customHeight="1">
      <c r="A3" t="s" s="198">
        <v>11</v>
      </c>
      <c r="B3" t="s" s="199">
        <v>119</v>
      </c>
      <c r="C3" t="s" s="199">
        <v>123</v>
      </c>
      <c r="D3" t="s" s="199">
        <v>20</v>
      </c>
      <c r="E3" t="s" s="200">
        <v>15</v>
      </c>
      <c r="F3" s="194"/>
      <c r="G3" t="s" s="201">
        <v>124</v>
      </c>
      <c r="H3" t="s" s="130">
        <v>276</v>
      </c>
      <c r="I3" t="s" s="130">
        <v>282</v>
      </c>
      <c r="J3" t="s" s="130">
        <v>283</v>
      </c>
      <c r="K3" t="s" s="202">
        <v>15</v>
      </c>
    </row>
    <row r="4" ht="13.5" customHeight="1">
      <c r="A4" t="s" s="203">
        <v>11</v>
      </c>
      <c r="B4" t="s" s="204">
        <v>119</v>
      </c>
      <c r="C4" t="s" s="204">
        <v>144</v>
      </c>
      <c r="D4" t="s" s="204">
        <v>145</v>
      </c>
      <c r="E4" t="s" s="205">
        <v>104</v>
      </c>
      <c r="F4" s="194"/>
      <c r="G4" t="s" s="206">
        <v>124</v>
      </c>
      <c r="H4" t="s" s="207">
        <v>284</v>
      </c>
      <c r="I4" t="s" s="207">
        <v>295</v>
      </c>
      <c r="J4" t="s" s="207">
        <v>296</v>
      </c>
      <c r="K4" t="s" s="208">
        <v>104</v>
      </c>
    </row>
    <row r="5" ht="13.5" customHeight="1">
      <c r="A5" t="s" s="191">
        <v>11</v>
      </c>
      <c r="B5" t="s" s="192">
        <v>149</v>
      </c>
      <c r="C5" t="s" s="192">
        <v>150</v>
      </c>
      <c r="D5" t="s" s="192">
        <v>151</v>
      </c>
      <c r="E5" t="s" s="193">
        <v>15</v>
      </c>
      <c r="F5" s="194"/>
      <c r="G5" t="s" s="195">
        <v>163</v>
      </c>
      <c r="H5" t="s" s="196">
        <v>149</v>
      </c>
      <c r="I5" t="s" s="196">
        <v>173</v>
      </c>
      <c r="J5" t="s" s="196">
        <v>174</v>
      </c>
      <c r="K5" t="s" s="197">
        <v>104</v>
      </c>
    </row>
    <row r="6" ht="13.5" customHeight="1">
      <c r="A6" t="s" s="198">
        <v>18</v>
      </c>
      <c r="B6" t="s" s="199">
        <v>149</v>
      </c>
      <c r="C6" t="s" s="199">
        <v>154</v>
      </c>
      <c r="D6" t="s" s="199">
        <v>155</v>
      </c>
      <c r="E6" t="s" s="200">
        <v>15</v>
      </c>
      <c r="F6" s="194"/>
      <c r="G6" t="s" s="201">
        <v>163</v>
      </c>
      <c r="H6" t="s" s="130">
        <v>175</v>
      </c>
      <c r="I6" t="s" s="130">
        <v>178</v>
      </c>
      <c r="J6" t="s" s="130">
        <v>179</v>
      </c>
      <c r="K6" t="s" s="202">
        <v>15</v>
      </c>
    </row>
    <row r="7" ht="13.5" customHeight="1">
      <c r="A7" t="s" s="203">
        <v>163</v>
      </c>
      <c r="B7" t="s" s="204">
        <v>149</v>
      </c>
      <c r="C7" t="s" s="204">
        <v>173</v>
      </c>
      <c r="D7" t="s" s="204">
        <v>174</v>
      </c>
      <c r="E7" t="s" s="205">
        <v>104</v>
      </c>
      <c r="F7" s="194"/>
      <c r="G7" t="s" s="201">
        <v>163</v>
      </c>
      <c r="H7" t="s" s="130">
        <v>232</v>
      </c>
      <c r="I7" t="s" s="130">
        <v>257</v>
      </c>
      <c r="J7" t="s" s="130">
        <v>258</v>
      </c>
      <c r="K7" t="s" s="202">
        <v>104</v>
      </c>
    </row>
    <row r="8" ht="13.5" customHeight="1">
      <c r="A8" t="s" s="191">
        <v>136</v>
      </c>
      <c r="B8" t="s" s="192">
        <v>175</v>
      </c>
      <c r="C8" t="s" s="192">
        <v>176</v>
      </c>
      <c r="D8" t="s" s="192">
        <v>177</v>
      </c>
      <c r="E8" t="s" s="193">
        <v>15</v>
      </c>
      <c r="F8" s="194"/>
      <c r="G8" t="s" s="201">
        <v>163</v>
      </c>
      <c r="H8" t="s" s="130">
        <v>262</v>
      </c>
      <c r="I8" t="s" s="130">
        <v>271</v>
      </c>
      <c r="J8" t="s" s="130">
        <v>272</v>
      </c>
      <c r="K8" t="s" s="202">
        <v>104</v>
      </c>
    </row>
    <row r="9" ht="13.5" customHeight="1">
      <c r="A9" t="s" s="198">
        <v>163</v>
      </c>
      <c r="B9" t="s" s="199">
        <v>175</v>
      </c>
      <c r="C9" t="s" s="199">
        <v>178</v>
      </c>
      <c r="D9" t="s" s="199">
        <v>179</v>
      </c>
      <c r="E9" t="s" s="200">
        <v>15</v>
      </c>
      <c r="F9" s="194"/>
      <c r="G9" t="s" s="201">
        <v>163</v>
      </c>
      <c r="H9" t="s" s="130">
        <v>276</v>
      </c>
      <c r="I9" t="s" s="130">
        <v>279</v>
      </c>
      <c r="J9" t="s" s="130">
        <v>280</v>
      </c>
      <c r="K9" t="s" s="202">
        <v>104</v>
      </c>
    </row>
    <row r="10" ht="13.5" customHeight="1">
      <c r="A10" t="s" s="191">
        <v>11</v>
      </c>
      <c r="B10" t="s" s="192">
        <v>200</v>
      </c>
      <c r="C10" t="s" s="192">
        <v>203</v>
      </c>
      <c r="D10" t="s" s="192">
        <v>204</v>
      </c>
      <c r="E10" t="s" s="193">
        <v>15</v>
      </c>
      <c r="F10" s="194"/>
      <c r="G10" t="s" s="206">
        <v>163</v>
      </c>
      <c r="H10" t="s" s="207">
        <v>276</v>
      </c>
      <c r="I10" t="s" s="207">
        <v>277</v>
      </c>
      <c r="J10" t="s" s="207">
        <v>278</v>
      </c>
      <c r="K10" t="s" s="208">
        <v>104</v>
      </c>
    </row>
    <row r="11" ht="13.5" customHeight="1">
      <c r="A11" t="s" s="198">
        <v>11</v>
      </c>
      <c r="B11" t="s" s="199">
        <v>200</v>
      </c>
      <c r="C11" t="s" s="199">
        <v>201</v>
      </c>
      <c r="D11" t="s" s="199">
        <v>202</v>
      </c>
      <c r="E11" t="s" s="200">
        <v>15</v>
      </c>
      <c r="F11" s="194"/>
      <c r="G11" t="s" s="195">
        <v>136</v>
      </c>
      <c r="H11" t="s" s="196">
        <v>175</v>
      </c>
      <c r="I11" t="s" s="196">
        <v>176</v>
      </c>
      <c r="J11" t="s" s="196">
        <v>177</v>
      </c>
      <c r="K11" t="s" s="197">
        <v>15</v>
      </c>
    </row>
    <row r="12" ht="13.5" customHeight="1">
      <c r="A12" t="s" s="191">
        <v>124</v>
      </c>
      <c r="B12" t="s" s="192">
        <v>207</v>
      </c>
      <c r="C12" t="s" s="192">
        <v>40</v>
      </c>
      <c r="D12" t="s" s="192">
        <v>208</v>
      </c>
      <c r="E12" t="s" s="193">
        <v>15</v>
      </c>
      <c r="F12" s="194"/>
      <c r="G12" t="s" s="206">
        <v>136</v>
      </c>
      <c r="H12" t="s" s="207">
        <v>207</v>
      </c>
      <c r="I12" t="s" s="207">
        <v>209</v>
      </c>
      <c r="J12" t="s" s="207">
        <v>210</v>
      </c>
      <c r="K12" t="s" s="208">
        <v>15</v>
      </c>
    </row>
    <row r="13" ht="13.5" customHeight="1">
      <c r="A13" t="s" s="198">
        <v>136</v>
      </c>
      <c r="B13" t="s" s="199">
        <v>207</v>
      </c>
      <c r="C13" t="s" s="199">
        <v>209</v>
      </c>
      <c r="D13" t="s" s="199">
        <v>210</v>
      </c>
      <c r="E13" t="s" s="200">
        <v>15</v>
      </c>
      <c r="F13" s="194"/>
      <c r="G13" t="s" s="203">
        <v>211</v>
      </c>
      <c r="H13" t="s" s="204">
        <v>232</v>
      </c>
      <c r="I13" t="s" s="204">
        <v>233</v>
      </c>
      <c r="J13" t="s" s="204">
        <v>234</v>
      </c>
      <c r="K13" t="s" s="209">
        <v>15</v>
      </c>
    </row>
    <row r="14" ht="13.5" customHeight="1">
      <c r="A14" t="s" s="191">
        <v>211</v>
      </c>
      <c r="B14" t="s" s="192">
        <v>232</v>
      </c>
      <c r="C14" t="s" s="192">
        <v>233</v>
      </c>
      <c r="D14" t="s" s="192">
        <v>234</v>
      </c>
      <c r="E14" t="s" s="193">
        <v>15</v>
      </c>
      <c r="F14" s="194"/>
      <c r="G14" t="s" s="195">
        <v>18</v>
      </c>
      <c r="H14" t="s" s="196">
        <v>149</v>
      </c>
      <c r="I14" t="s" s="196">
        <v>154</v>
      </c>
      <c r="J14" t="s" s="196">
        <v>155</v>
      </c>
      <c r="K14" t="s" s="197">
        <v>15</v>
      </c>
    </row>
    <row r="15" ht="13.5" customHeight="1">
      <c r="A15" t="s" s="198">
        <v>11</v>
      </c>
      <c r="B15" t="s" s="199">
        <v>232</v>
      </c>
      <c r="C15" t="s" s="199">
        <v>69</v>
      </c>
      <c r="D15" t="s" s="199">
        <v>20</v>
      </c>
      <c r="E15" t="s" s="200">
        <v>15</v>
      </c>
      <c r="F15" s="194"/>
      <c r="G15" t="s" s="201">
        <v>18</v>
      </c>
      <c r="H15" t="s" s="130">
        <v>262</v>
      </c>
      <c r="I15" t="s" s="130">
        <v>265</v>
      </c>
      <c r="J15" t="s" s="130">
        <v>266</v>
      </c>
      <c r="K15" t="s" s="202">
        <v>15</v>
      </c>
    </row>
    <row r="16" ht="13.5" customHeight="1">
      <c r="A16" t="s" s="203">
        <v>163</v>
      </c>
      <c r="B16" t="s" s="204">
        <v>232</v>
      </c>
      <c r="C16" t="s" s="204">
        <v>257</v>
      </c>
      <c r="D16" t="s" s="204">
        <v>258</v>
      </c>
      <c r="E16" t="s" s="205">
        <v>104</v>
      </c>
      <c r="F16" s="194"/>
      <c r="G16" t="s" s="201">
        <v>18</v>
      </c>
      <c r="H16" t="s" s="130">
        <v>284</v>
      </c>
      <c r="I16" t="s" s="130">
        <v>285</v>
      </c>
      <c r="J16" t="s" s="130">
        <v>286</v>
      </c>
      <c r="K16" t="s" s="202">
        <v>15</v>
      </c>
    </row>
    <row r="17" ht="13.5" customHeight="1">
      <c r="A17" t="s" s="191">
        <v>105</v>
      </c>
      <c r="B17" t="s" s="192">
        <v>262</v>
      </c>
      <c r="C17" t="s" s="192">
        <v>263</v>
      </c>
      <c r="D17" t="s" s="192">
        <v>264</v>
      </c>
      <c r="E17" t="s" s="193">
        <v>15</v>
      </c>
      <c r="F17" s="194"/>
      <c r="G17" t="s" s="206">
        <v>18</v>
      </c>
      <c r="H17" t="s" s="207">
        <v>284</v>
      </c>
      <c r="I17" t="s" s="207">
        <v>287</v>
      </c>
      <c r="J17" t="s" s="207">
        <v>288</v>
      </c>
      <c r="K17" t="s" s="208">
        <v>15</v>
      </c>
    </row>
    <row r="18" ht="13.5" customHeight="1">
      <c r="A18" t="s" s="198">
        <v>18</v>
      </c>
      <c r="B18" t="s" s="199">
        <v>262</v>
      </c>
      <c r="C18" t="s" s="199">
        <v>265</v>
      </c>
      <c r="D18" t="s" s="199">
        <v>266</v>
      </c>
      <c r="E18" t="s" s="200">
        <v>15</v>
      </c>
      <c r="F18" s="194"/>
      <c r="G18" t="s" s="195">
        <v>11</v>
      </c>
      <c r="H18" t="s" s="196">
        <v>119</v>
      </c>
      <c r="I18" t="s" s="196">
        <v>120</v>
      </c>
      <c r="J18" t="s" s="196">
        <v>121</v>
      </c>
      <c r="K18" t="s" s="197">
        <v>15</v>
      </c>
    </row>
    <row r="19" ht="13.5" customHeight="1">
      <c r="A19" t="s" s="203">
        <v>163</v>
      </c>
      <c r="B19" t="s" s="204">
        <v>262</v>
      </c>
      <c r="C19" t="s" s="204">
        <v>271</v>
      </c>
      <c r="D19" t="s" s="204">
        <v>272</v>
      </c>
      <c r="E19" t="s" s="205">
        <v>104</v>
      </c>
      <c r="F19" s="194"/>
      <c r="G19" t="s" s="201">
        <v>11</v>
      </c>
      <c r="H19" t="s" s="130">
        <v>119</v>
      </c>
      <c r="I19" t="s" s="130">
        <v>123</v>
      </c>
      <c r="J19" t="s" s="130">
        <v>20</v>
      </c>
      <c r="K19" t="s" s="202">
        <v>15</v>
      </c>
    </row>
    <row r="20" ht="13.5" customHeight="1">
      <c r="A20" t="s" s="203">
        <v>28</v>
      </c>
      <c r="B20" t="s" s="204">
        <v>273</v>
      </c>
      <c r="C20" t="s" s="204">
        <v>274</v>
      </c>
      <c r="D20" t="s" s="204">
        <v>275</v>
      </c>
      <c r="E20" t="s" s="205">
        <v>15</v>
      </c>
      <c r="F20" s="194"/>
      <c r="G20" t="s" s="201">
        <v>11</v>
      </c>
      <c r="H20" t="s" s="130">
        <v>119</v>
      </c>
      <c r="I20" t="s" s="130">
        <v>144</v>
      </c>
      <c r="J20" t="s" s="130">
        <v>145</v>
      </c>
      <c r="K20" t="s" s="202">
        <v>104</v>
      </c>
    </row>
    <row r="21" ht="13.5" customHeight="1">
      <c r="A21" t="s" s="191">
        <v>163</v>
      </c>
      <c r="B21" t="s" s="192">
        <v>276</v>
      </c>
      <c r="C21" t="s" s="192">
        <v>279</v>
      </c>
      <c r="D21" t="s" s="192">
        <v>280</v>
      </c>
      <c r="E21" t="s" s="193">
        <v>104</v>
      </c>
      <c r="F21" s="194"/>
      <c r="G21" t="s" s="201">
        <v>11</v>
      </c>
      <c r="H21" t="s" s="130">
        <v>149</v>
      </c>
      <c r="I21" t="s" s="130">
        <v>150</v>
      </c>
      <c r="J21" t="s" s="130">
        <v>151</v>
      </c>
      <c r="K21" t="s" s="202">
        <v>15</v>
      </c>
    </row>
    <row r="22" ht="13.5" customHeight="1">
      <c r="A22" t="s" s="198">
        <v>163</v>
      </c>
      <c r="B22" t="s" s="199">
        <v>276</v>
      </c>
      <c r="C22" t="s" s="199">
        <v>277</v>
      </c>
      <c r="D22" t="s" s="199">
        <v>278</v>
      </c>
      <c r="E22" t="s" s="200">
        <v>104</v>
      </c>
      <c r="F22" s="194"/>
      <c r="G22" t="s" s="201">
        <v>11</v>
      </c>
      <c r="H22" t="s" s="130">
        <v>200</v>
      </c>
      <c r="I22" t="s" s="130">
        <v>203</v>
      </c>
      <c r="J22" t="s" s="130">
        <v>204</v>
      </c>
      <c r="K22" t="s" s="202">
        <v>15</v>
      </c>
    </row>
    <row r="23" ht="13.5" customHeight="1">
      <c r="A23" t="s" s="191">
        <v>28</v>
      </c>
      <c r="B23" t="s" s="192">
        <v>276</v>
      </c>
      <c r="C23" t="s" s="192">
        <v>281</v>
      </c>
      <c r="D23" t="s" s="192">
        <v>162</v>
      </c>
      <c r="E23" t="s" s="193">
        <v>15</v>
      </c>
      <c r="F23" s="194"/>
      <c r="G23" t="s" s="201">
        <v>11</v>
      </c>
      <c r="H23" t="s" s="130">
        <v>200</v>
      </c>
      <c r="I23" t="s" s="130">
        <v>201</v>
      </c>
      <c r="J23" t="s" s="130">
        <v>202</v>
      </c>
      <c r="K23" t="s" s="202">
        <v>15</v>
      </c>
    </row>
    <row r="24" ht="13.5" customHeight="1">
      <c r="A24" t="s" s="198">
        <v>124</v>
      </c>
      <c r="B24" t="s" s="199">
        <v>276</v>
      </c>
      <c r="C24" t="s" s="199">
        <v>282</v>
      </c>
      <c r="D24" t="s" s="199">
        <v>283</v>
      </c>
      <c r="E24" t="s" s="200">
        <v>15</v>
      </c>
      <c r="F24" s="194"/>
      <c r="G24" t="s" s="206">
        <v>11</v>
      </c>
      <c r="H24" t="s" s="207">
        <v>232</v>
      </c>
      <c r="I24" t="s" s="207">
        <v>69</v>
      </c>
      <c r="J24" t="s" s="207">
        <v>20</v>
      </c>
      <c r="K24" t="s" s="208">
        <v>15</v>
      </c>
    </row>
    <row r="25" ht="13.5" customHeight="1">
      <c r="A25" t="s" s="191">
        <v>18</v>
      </c>
      <c r="B25" t="s" s="192">
        <v>284</v>
      </c>
      <c r="C25" t="s" s="192">
        <v>285</v>
      </c>
      <c r="D25" t="s" s="192">
        <v>286</v>
      </c>
      <c r="E25" t="s" s="193">
        <v>15</v>
      </c>
      <c r="F25" s="194"/>
      <c r="G25" t="s" s="195">
        <v>28</v>
      </c>
      <c r="H25" t="s" s="196">
        <v>273</v>
      </c>
      <c r="I25" t="s" s="196">
        <v>274</v>
      </c>
      <c r="J25" t="s" s="196">
        <v>275</v>
      </c>
      <c r="K25" t="s" s="197">
        <v>15</v>
      </c>
    </row>
    <row r="26" ht="13.5" customHeight="1">
      <c r="A26" t="s" s="198">
        <v>18</v>
      </c>
      <c r="B26" t="s" s="199">
        <v>284</v>
      </c>
      <c r="C26" t="s" s="199">
        <v>287</v>
      </c>
      <c r="D26" t="s" s="199">
        <v>288</v>
      </c>
      <c r="E26" t="s" s="200">
        <v>15</v>
      </c>
      <c r="F26" s="194"/>
      <c r="G26" t="s" s="206">
        <v>28</v>
      </c>
      <c r="H26" t="s" s="207">
        <v>276</v>
      </c>
      <c r="I26" t="s" s="207">
        <v>281</v>
      </c>
      <c r="J26" t="s" s="207">
        <v>162</v>
      </c>
      <c r="K26" t="s" s="208">
        <v>15</v>
      </c>
    </row>
    <row r="27" ht="13.5" customHeight="1">
      <c r="A27" t="s" s="203">
        <v>124</v>
      </c>
      <c r="B27" t="s" s="204">
        <v>284</v>
      </c>
      <c r="C27" t="s" s="204">
        <v>295</v>
      </c>
      <c r="D27" t="s" s="204">
        <v>296</v>
      </c>
      <c r="E27" t="s" s="205">
        <v>104</v>
      </c>
      <c r="F27" s="194"/>
      <c r="G27" t="s" s="203">
        <v>105</v>
      </c>
      <c r="H27" t="s" s="204">
        <v>262</v>
      </c>
      <c r="I27" t="s" s="204">
        <v>263</v>
      </c>
      <c r="J27" t="s" s="204">
        <v>264</v>
      </c>
      <c r="K27" t="s" s="209">
        <v>15</v>
      </c>
    </row>
  </sheetData>
  <mergeCells count="1">
    <mergeCell ref="A1:E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